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52511"/>
</workbook>
</file>

<file path=xl/calcChain.xml><?xml version="1.0" encoding="utf-8"?>
<calcChain xmlns="http://schemas.openxmlformats.org/spreadsheetml/2006/main">
  <c r="D18" i="8" l="1"/>
  <c r="D18" i="10"/>
  <c r="D18" i="4" l="1"/>
  <c r="D18" i="3"/>
  <c r="D19" i="2"/>
  <c r="D19" i="1" l="1"/>
  <c r="F18" i="10" l="1"/>
  <c r="H18" i="10"/>
  <c r="J18" i="10"/>
  <c r="K18" i="10"/>
  <c r="L18" i="10"/>
  <c r="M18" i="10"/>
  <c r="N18" i="10"/>
  <c r="O18" i="10"/>
  <c r="P18" i="10"/>
  <c r="Q18" i="10"/>
  <c r="D18" i="9"/>
  <c r="F18" i="9"/>
  <c r="H18" i="9"/>
  <c r="J18" i="9"/>
  <c r="K18" i="9"/>
  <c r="L18" i="9"/>
  <c r="M18" i="9"/>
  <c r="N18" i="9"/>
  <c r="O18" i="9"/>
  <c r="P18" i="9"/>
  <c r="Q18" i="9"/>
  <c r="F18" i="8"/>
  <c r="G18" i="8"/>
  <c r="H18" i="8"/>
  <c r="J18" i="8"/>
  <c r="K18" i="8"/>
  <c r="L18" i="8"/>
  <c r="M18" i="8"/>
  <c r="N18" i="8"/>
  <c r="O18" i="8"/>
  <c r="P18" i="8"/>
  <c r="Q18" i="8"/>
  <c r="D19" i="7"/>
  <c r="F19" i="7"/>
  <c r="H19" i="7"/>
  <c r="I19" i="7"/>
  <c r="J19" i="7"/>
  <c r="K19" i="7"/>
  <c r="L19" i="7"/>
  <c r="M19" i="7"/>
  <c r="N19" i="7"/>
  <c r="O19" i="7"/>
  <c r="P19" i="7"/>
  <c r="Q19" i="7"/>
  <c r="D19" i="6"/>
  <c r="G19" i="6"/>
  <c r="H19" i="6"/>
  <c r="J19" i="6"/>
  <c r="K19" i="6"/>
  <c r="L19" i="6"/>
  <c r="M19" i="6"/>
  <c r="N19" i="6"/>
  <c r="O19" i="6"/>
  <c r="P19" i="6"/>
  <c r="Q19" i="6"/>
  <c r="D19" i="5"/>
  <c r="F19" i="5"/>
  <c r="H19" i="5"/>
  <c r="J19" i="5"/>
  <c r="K19" i="5"/>
  <c r="L19" i="5"/>
  <c r="M19" i="5"/>
  <c r="N19" i="5"/>
  <c r="O19" i="5"/>
  <c r="P19" i="5"/>
  <c r="Q19" i="5"/>
  <c r="F18" i="4"/>
  <c r="H18" i="4"/>
  <c r="J18" i="4"/>
  <c r="K18" i="4"/>
  <c r="L18" i="4"/>
  <c r="M18" i="4"/>
  <c r="N18" i="4"/>
  <c r="O18" i="4"/>
  <c r="P18" i="4"/>
  <c r="Q18" i="4"/>
  <c r="E18" i="3"/>
  <c r="F18" i="3"/>
  <c r="G18" i="3"/>
  <c r="H18" i="3"/>
  <c r="J18" i="3"/>
  <c r="K18" i="3"/>
  <c r="L18" i="3"/>
  <c r="M18" i="3"/>
  <c r="N18" i="3"/>
  <c r="O18" i="3"/>
  <c r="P18" i="3"/>
  <c r="Q18" i="3"/>
  <c r="E19" i="2"/>
  <c r="F19" i="2"/>
  <c r="H19" i="2"/>
  <c r="J19" i="2"/>
  <c r="K19" i="2"/>
  <c r="L19" i="2"/>
  <c r="M19" i="2"/>
  <c r="N19" i="2"/>
  <c r="O19" i="2"/>
  <c r="P19" i="2"/>
  <c r="Q19" i="2"/>
  <c r="H19" i="1"/>
  <c r="J19" i="1"/>
  <c r="K19" i="1"/>
  <c r="L19" i="1"/>
  <c r="M19" i="1"/>
  <c r="N19" i="1"/>
  <c r="O19" i="1"/>
  <c r="P19" i="1"/>
  <c r="Q19" i="1"/>
  <c r="F19" i="1"/>
</calcChain>
</file>

<file path=xl/sharedStrings.xml><?xml version="1.0" encoding="utf-8"?>
<sst xmlns="http://schemas.openxmlformats.org/spreadsheetml/2006/main" count="297" uniqueCount="59">
  <si>
    <t>№ рец.</t>
  </si>
  <si>
    <t>Прием пищи, наименование блюда</t>
  </si>
  <si>
    <t>Масса порции</t>
  </si>
  <si>
    <t>Пищевые вещества(г)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</si>
  <si>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</si>
  <si>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</si>
  <si>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</si>
  <si>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</si>
  <si>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</si>
  <si>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</si>
  <si>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</si>
  <si>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</si>
  <si>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вещества (мг)</t>
  </si>
  <si>
    <t>Са</t>
  </si>
  <si>
    <t>Р</t>
  </si>
  <si>
    <t>Mg</t>
  </si>
  <si>
    <t>Энергетическая ценность(ккал)</t>
  </si>
  <si>
    <r>
      <t xml:space="preserve">День: </t>
    </r>
    <r>
      <rPr>
        <sz val="11"/>
        <color theme="1"/>
        <rFont val="Calibri"/>
        <family val="2"/>
        <charset val="204"/>
        <scheme val="minor"/>
      </rPr>
      <t>понидельник</t>
    </r>
  </si>
  <si>
    <r>
      <t>Неделя:</t>
    </r>
    <r>
      <rPr>
        <sz val="11"/>
        <color theme="1"/>
        <rFont val="Calibri"/>
        <family val="2"/>
        <charset val="204"/>
        <scheme val="minor"/>
      </rPr>
      <t xml:space="preserve"> первая</t>
    </r>
  </si>
  <si>
    <r>
      <t xml:space="preserve">Сезон: </t>
    </r>
    <r>
      <rPr>
        <sz val="11"/>
        <color theme="1"/>
        <rFont val="Calibri"/>
        <family val="2"/>
        <charset val="204"/>
        <scheme val="minor"/>
      </rPr>
      <t>осенне - зимний</t>
    </r>
  </si>
  <si>
    <r>
      <t xml:space="preserve">Возрастная категория: </t>
    </r>
    <r>
      <rPr>
        <sz val="11"/>
        <color theme="1"/>
        <rFont val="Calibri"/>
        <family val="2"/>
        <charset val="204"/>
        <scheme val="minor"/>
      </rPr>
      <t>с 7-11 лет</t>
    </r>
  </si>
  <si>
    <r>
      <t xml:space="preserve">День: </t>
    </r>
    <r>
      <rPr>
        <sz val="11"/>
        <color theme="1"/>
        <rFont val="Calibri"/>
        <family val="2"/>
        <charset val="204"/>
        <scheme val="minor"/>
      </rPr>
      <t>вторник</t>
    </r>
  </si>
  <si>
    <r>
      <t>День:</t>
    </r>
    <r>
      <rPr>
        <sz val="11"/>
        <color theme="1"/>
        <rFont val="Calibri"/>
        <family val="2"/>
        <charset val="204"/>
        <scheme val="minor"/>
      </rPr>
      <t xml:space="preserve"> среда</t>
    </r>
  </si>
  <si>
    <r>
      <t>День:</t>
    </r>
    <r>
      <rPr>
        <sz val="11"/>
        <color theme="1"/>
        <rFont val="Calibri"/>
        <family val="2"/>
        <charset val="204"/>
        <scheme val="minor"/>
      </rPr>
      <t xml:space="preserve"> четверг</t>
    </r>
  </si>
  <si>
    <r>
      <t>День:</t>
    </r>
    <r>
      <rPr>
        <sz val="11"/>
        <color theme="1"/>
        <rFont val="Calibri"/>
        <family val="2"/>
        <charset val="204"/>
        <scheme val="minor"/>
      </rPr>
      <t xml:space="preserve"> пятница</t>
    </r>
  </si>
  <si>
    <r>
      <t>День:</t>
    </r>
    <r>
      <rPr>
        <sz val="11"/>
        <color theme="1"/>
        <rFont val="Calibri"/>
        <family val="2"/>
        <charset val="204"/>
        <scheme val="minor"/>
      </rPr>
      <t xml:space="preserve"> понидельник</t>
    </r>
  </si>
  <si>
    <r>
      <t>Неделя:</t>
    </r>
    <r>
      <rPr>
        <sz val="11"/>
        <color theme="1"/>
        <rFont val="Calibri"/>
        <family val="2"/>
        <charset val="204"/>
        <scheme val="minor"/>
      </rPr>
      <t xml:space="preserve"> вторая</t>
    </r>
  </si>
  <si>
    <r>
      <t>День:</t>
    </r>
    <r>
      <rPr>
        <sz val="11"/>
        <color theme="1"/>
        <rFont val="Calibri"/>
        <family val="2"/>
        <charset val="204"/>
        <scheme val="minor"/>
      </rPr>
      <t xml:space="preserve"> вторник</t>
    </r>
  </si>
  <si>
    <t>Fe</t>
  </si>
  <si>
    <t>Мясо тушеное с овощами в соусе</t>
  </si>
  <si>
    <t>Хлеб ржаной</t>
  </si>
  <si>
    <t>Хлеб пшеничный</t>
  </si>
  <si>
    <t>Макаронные изделия отварные</t>
  </si>
  <si>
    <t>Рыба тушеная в томатном соусе с овощами</t>
  </si>
  <si>
    <t>Птица запеченая</t>
  </si>
  <si>
    <t>Каша рассыпчатая(гречневая)</t>
  </si>
  <si>
    <t>Вафли</t>
  </si>
  <si>
    <t>Макароны отварные с овощами</t>
  </si>
  <si>
    <t>Котлеты, биточки, шницели</t>
  </si>
  <si>
    <t>Жаркое по - домашнему</t>
  </si>
  <si>
    <t>Рагу из овощей</t>
  </si>
  <si>
    <t>Гуляш</t>
  </si>
  <si>
    <t>Плоды или ягоды свежие (яблоки)</t>
  </si>
  <si>
    <t>Итого за 10 дней</t>
  </si>
  <si>
    <t xml:space="preserve">Итого за 10 дней соотношение </t>
  </si>
  <si>
    <t>Источник: Сборник  рецептур на продукцию для обучающихся во всех образовательных учреждениях. / Под ред. М.П.Могильного, и В.А.Тутельяна. – М.: ДеЛи принт, 2011.</t>
  </si>
  <si>
    <t>Завтрак</t>
  </si>
  <si>
    <t>Какао с молоком</t>
  </si>
  <si>
    <t>Сыр (порциями)</t>
  </si>
  <si>
    <t>Чай с лимоном</t>
  </si>
  <si>
    <t>Итого за завтрак:</t>
  </si>
  <si>
    <t>Чай с сахаром</t>
  </si>
  <si>
    <t>Масло сливочное (порциями)</t>
  </si>
  <si>
    <t>Каша пшенная молочная жидкая</t>
  </si>
  <si>
    <t>Плоды или ягоды свежие (груша)</t>
  </si>
  <si>
    <t>Чай с молоком</t>
  </si>
  <si>
    <t>Какао с молоком и витаминами "Витошка"</t>
  </si>
  <si>
    <t>Каша рисовая молочная вязкая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</si>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</sst>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topLeftCell="A10" workbookViewId="0">
      <selection activeCell="A15" sqref="A15:Q16"/>
    </sheetView>
  </sheetViews>
  <sheetFormatPr defaultRowHeight="15" x14ac:dyDescent="0.25"/>
  <cols>
    <col min="1" max="1" width="6.140625" customWidth="1"/>
    <col min="3" max="3" width="11.28515625" customWidth="1"/>
    <col min="4" max="4" width="8.140625" customWidth="1"/>
    <col min="5" max="5" width="6.42578125" customWidth="1"/>
    <col min="6" max="6" width="6.28515625" customWidth="1"/>
    <col min="7" max="7" width="5.28515625" customWidth="1"/>
    <col min="8" max="8" width="10.5703125" customWidth="1"/>
    <col min="9" max="9" width="2" hidden="1" customWidth="1"/>
    <col min="16" max="17" width="9.140625" customWidth="1"/>
  </cols>
  <sheetData>
    <row r="3" spans="1:17" x14ac:dyDescent="0.25">
      <c r="A3" s="33" t="s">
        <v>17</v>
      </c>
      <c r="B3" s="33"/>
      <c r="C3" s="33"/>
      <c r="D3" s="33"/>
      <c r="E3" s="33"/>
      <c r="F3" s="33"/>
      <c r="G3" s="3"/>
    </row>
    <row r="4" spans="1:17" x14ac:dyDescent="0.25">
      <c r="A4" s="3"/>
      <c r="B4" s="3"/>
      <c r="C4" s="3"/>
      <c r="D4" s="3"/>
      <c r="E4" s="3"/>
      <c r="F4" s="3"/>
      <c r="G4" s="3"/>
    </row>
    <row r="5" spans="1:17" x14ac:dyDescent="0.25">
      <c r="A5" s="34" t="s">
        <v>18</v>
      </c>
      <c r="B5" s="34"/>
      <c r="C5" s="34"/>
      <c r="D5" s="34"/>
      <c r="E5" s="34"/>
      <c r="F5" s="34"/>
      <c r="G5" s="34"/>
    </row>
    <row r="6" spans="1:17" x14ac:dyDescent="0.25">
      <c r="A6" s="3"/>
      <c r="B6" s="3"/>
      <c r="C6" s="3"/>
      <c r="D6" s="3"/>
      <c r="E6" s="3"/>
      <c r="F6" s="3"/>
      <c r="G6" s="3"/>
    </row>
    <row r="7" spans="1:17" x14ac:dyDescent="0.25">
      <c r="A7" s="33" t="s">
        <v>19</v>
      </c>
      <c r="B7" s="33"/>
      <c r="C7" s="33"/>
      <c r="D7" s="33"/>
      <c r="E7" s="33"/>
      <c r="F7" s="33"/>
      <c r="G7" s="33"/>
    </row>
    <row r="8" spans="1:17" x14ac:dyDescent="0.25">
      <c r="A8" s="3"/>
      <c r="B8" s="3"/>
      <c r="C8" s="3"/>
      <c r="D8" s="3"/>
      <c r="E8" s="3"/>
      <c r="F8" s="3"/>
      <c r="G8" s="3"/>
    </row>
    <row r="9" spans="1:17" x14ac:dyDescent="0.25">
      <c r="A9" s="33" t="s">
        <v>20</v>
      </c>
      <c r="B9" s="33"/>
      <c r="C9" s="33"/>
      <c r="D9" s="33"/>
      <c r="E9" s="33"/>
      <c r="F9" s="33"/>
      <c r="G9" s="33"/>
    </row>
    <row r="11" spans="1:17" ht="52.5" customHeight="1" x14ac:dyDescent="0.25">
      <c r="A11" s="24" t="s">
        <v>0</v>
      </c>
      <c r="B11" s="26" t="s">
        <v>1</v>
      </c>
      <c r="C11" s="27"/>
      <c r="D11" s="24" t="s">
        <v>2</v>
      </c>
      <c r="E11" s="35" t="s">
        <v>3</v>
      </c>
      <c r="F11" s="35"/>
      <c r="G11" s="35"/>
      <c r="H11" s="26" t="s">
        <v>16</v>
      </c>
      <c r="I11" s="27"/>
      <c r="J11" s="22" t="s">
        <v>7</v>
      </c>
      <c r="K11" s="22"/>
      <c r="L11" s="22"/>
      <c r="M11" s="22"/>
      <c r="N11" s="23" t="s">
        <v>12</v>
      </c>
      <c r="O11" s="23"/>
      <c r="P11" s="23"/>
      <c r="Q11" s="23"/>
    </row>
    <row r="12" spans="1:17" x14ac:dyDescent="0.25">
      <c r="A12" s="25"/>
      <c r="B12" s="28"/>
      <c r="C12" s="29"/>
      <c r="D12" s="30"/>
      <c r="E12" s="2" t="s">
        <v>4</v>
      </c>
      <c r="F12" s="2" t="s">
        <v>5</v>
      </c>
      <c r="G12" s="2" t="s">
        <v>6</v>
      </c>
      <c r="H12" s="31"/>
      <c r="I12" s="32"/>
      <c r="J12" s="2" t="s">
        <v>8</v>
      </c>
      <c r="K12" s="2" t="s">
        <v>9</v>
      </c>
      <c r="L12" s="2" t="s">
        <v>10</v>
      </c>
      <c r="M12" s="2" t="s">
        <v>11</v>
      </c>
      <c r="N12" s="2" t="s">
        <v>13</v>
      </c>
      <c r="O12" s="2" t="s">
        <v>14</v>
      </c>
      <c r="P12" s="2" t="s">
        <v>15</v>
      </c>
      <c r="Q12" s="2" t="s">
        <v>28</v>
      </c>
    </row>
    <row r="13" spans="1:17" x14ac:dyDescent="0.25">
      <c r="A13" s="6"/>
      <c r="B13" s="16" t="s">
        <v>46</v>
      </c>
      <c r="C13" s="17"/>
      <c r="D13" s="7"/>
      <c r="E13" s="2"/>
      <c r="F13" s="2"/>
      <c r="G13" s="2"/>
      <c r="H13" s="8"/>
      <c r="I13" s="9"/>
      <c r="J13" s="2"/>
      <c r="K13" s="2"/>
      <c r="L13" s="2"/>
      <c r="M13" s="2"/>
      <c r="N13" s="2"/>
      <c r="O13" s="2"/>
      <c r="P13" s="2"/>
      <c r="Q13" s="2"/>
    </row>
    <row r="14" spans="1:17" ht="33" customHeight="1" x14ac:dyDescent="0.25">
      <c r="A14" s="2">
        <v>274</v>
      </c>
      <c r="B14" s="18" t="s">
        <v>29</v>
      </c>
      <c r="C14" s="19"/>
      <c r="D14" s="4">
        <v>220</v>
      </c>
      <c r="E14" s="4">
        <v>21.71</v>
      </c>
      <c r="F14" s="4">
        <v>16.55</v>
      </c>
      <c r="G14" s="4">
        <v>15.02</v>
      </c>
      <c r="H14" s="4">
        <v>295</v>
      </c>
      <c r="I14" s="4"/>
      <c r="J14" s="4">
        <v>0.13</v>
      </c>
      <c r="K14" s="4">
        <v>5.2</v>
      </c>
      <c r="L14" s="4">
        <v>25.88</v>
      </c>
      <c r="M14" s="4">
        <v>0</v>
      </c>
      <c r="N14" s="4">
        <v>42.3</v>
      </c>
      <c r="O14" s="4">
        <v>194.24</v>
      </c>
      <c r="P14" s="4">
        <v>48.7</v>
      </c>
      <c r="Q14" s="4">
        <v>2.09</v>
      </c>
    </row>
    <row r="15" spans="1:17" ht="31.5" customHeight="1" x14ac:dyDescent="0.25">
      <c r="A15" s="2">
        <v>377</v>
      </c>
      <c r="B15" s="18" t="s">
        <v>49</v>
      </c>
      <c r="C15" s="19"/>
      <c r="D15" s="4">
        <v>200</v>
      </c>
      <c r="E15" s="4">
        <v>4.51</v>
      </c>
      <c r="F15" s="4">
        <v>1.1399999999999999</v>
      </c>
      <c r="G15" s="4">
        <v>7.71</v>
      </c>
      <c r="H15" s="4">
        <v>57.33</v>
      </c>
      <c r="I15" s="4"/>
      <c r="J15" s="4">
        <v>0.01</v>
      </c>
      <c r="K15" s="4">
        <v>3.67</v>
      </c>
      <c r="L15" s="4">
        <v>0.01</v>
      </c>
      <c r="M15" s="4">
        <v>0</v>
      </c>
      <c r="N15" s="4">
        <v>112.55</v>
      </c>
      <c r="O15" s="4">
        <v>185.54</v>
      </c>
      <c r="P15" s="4">
        <v>99.08</v>
      </c>
      <c r="Q15" s="4">
        <v>18.420000000000002</v>
      </c>
    </row>
    <row r="16" spans="1:17" ht="19.5" customHeight="1" x14ac:dyDescent="0.25">
      <c r="A16" s="2">
        <v>42</v>
      </c>
      <c r="B16" s="18" t="s">
        <v>48</v>
      </c>
      <c r="C16" s="19"/>
      <c r="D16" s="4">
        <v>15</v>
      </c>
      <c r="E16" s="4">
        <v>3.48</v>
      </c>
      <c r="F16" s="4">
        <v>4.43</v>
      </c>
      <c r="G16" s="4">
        <v>0</v>
      </c>
      <c r="H16" s="4">
        <v>54.6</v>
      </c>
      <c r="I16" s="4"/>
      <c r="J16" s="4">
        <v>0.01</v>
      </c>
      <c r="K16" s="4">
        <v>0.11</v>
      </c>
      <c r="L16" s="4">
        <v>39</v>
      </c>
      <c r="M16" s="4">
        <v>0</v>
      </c>
      <c r="N16" s="4">
        <v>132</v>
      </c>
      <c r="O16" s="4">
        <v>75</v>
      </c>
      <c r="P16" s="4">
        <v>5.25</v>
      </c>
      <c r="Q16" s="4">
        <v>0.15</v>
      </c>
    </row>
    <row r="17" spans="1:17" x14ac:dyDescent="0.25">
      <c r="A17" s="2">
        <v>7</v>
      </c>
      <c r="B17" s="18" t="s">
        <v>30</v>
      </c>
      <c r="C17" s="19"/>
      <c r="D17" s="4">
        <v>40</v>
      </c>
      <c r="E17" s="4">
        <v>2.6</v>
      </c>
      <c r="F17" s="4">
        <v>0.48</v>
      </c>
      <c r="G17" s="4">
        <v>1.05</v>
      </c>
      <c r="H17" s="4">
        <v>72.400000000000006</v>
      </c>
      <c r="I17" s="4"/>
      <c r="J17" s="4">
        <v>7.0000000000000007E-2</v>
      </c>
      <c r="K17" s="4">
        <v>0</v>
      </c>
      <c r="L17" s="4">
        <v>0</v>
      </c>
      <c r="M17" s="4">
        <v>0.5</v>
      </c>
      <c r="N17" s="4">
        <v>14</v>
      </c>
      <c r="O17" s="4">
        <v>67.2</v>
      </c>
      <c r="P17" s="4">
        <v>10</v>
      </c>
      <c r="Q17" s="4">
        <v>0.31</v>
      </c>
    </row>
    <row r="18" spans="1:17" x14ac:dyDescent="0.25">
      <c r="A18" s="2">
        <v>8</v>
      </c>
      <c r="B18" s="18" t="s">
        <v>31</v>
      </c>
      <c r="C18" s="19"/>
      <c r="D18" s="4">
        <v>40</v>
      </c>
      <c r="E18" s="4">
        <v>2.4</v>
      </c>
      <c r="F18" s="4">
        <v>0.8</v>
      </c>
      <c r="G18" s="4">
        <v>16.7</v>
      </c>
      <c r="H18" s="4">
        <v>85.7</v>
      </c>
      <c r="I18" s="4"/>
      <c r="J18" s="4">
        <v>0.13</v>
      </c>
      <c r="K18" s="4">
        <v>0</v>
      </c>
      <c r="L18" s="4">
        <v>0</v>
      </c>
      <c r="M18" s="4">
        <v>0.34</v>
      </c>
      <c r="N18" s="4">
        <v>0.01</v>
      </c>
      <c r="O18" s="4">
        <v>34.799999999999997</v>
      </c>
      <c r="P18" s="4">
        <v>13.2</v>
      </c>
      <c r="Q18" s="4">
        <v>1.01</v>
      </c>
    </row>
    <row r="19" spans="1:17" x14ac:dyDescent="0.25">
      <c r="A19" s="2"/>
      <c r="B19" s="20" t="s">
        <v>50</v>
      </c>
      <c r="C19" s="21"/>
      <c r="D19" s="12">
        <f>SUM(D14:D18)</f>
        <v>515</v>
      </c>
      <c r="E19" s="12">
        <v>24.7</v>
      </c>
      <c r="F19" s="12">
        <f>SUM(F14:F18)</f>
        <v>23.400000000000002</v>
      </c>
      <c r="G19" s="12">
        <v>80.5</v>
      </c>
      <c r="H19" s="12">
        <f>SUM(H14:H18)</f>
        <v>565.03000000000009</v>
      </c>
      <c r="I19" s="12"/>
      <c r="J19" s="12">
        <f t="shared" ref="J19:Q19" si="0">SUM(J14:J18)</f>
        <v>0.35000000000000003</v>
      </c>
      <c r="K19" s="12">
        <f t="shared" si="0"/>
        <v>8.98</v>
      </c>
      <c r="L19" s="12">
        <f t="shared" si="0"/>
        <v>64.89</v>
      </c>
      <c r="M19" s="12">
        <f t="shared" si="0"/>
        <v>0.84000000000000008</v>
      </c>
      <c r="N19" s="12">
        <f t="shared" si="0"/>
        <v>300.86</v>
      </c>
      <c r="O19" s="12">
        <f t="shared" si="0"/>
        <v>556.78</v>
      </c>
      <c r="P19" s="12">
        <f t="shared" si="0"/>
        <v>176.23</v>
      </c>
      <c r="Q19" s="12">
        <f t="shared" si="0"/>
        <v>21.98</v>
      </c>
    </row>
  </sheetData>
  <mergeCells count="18">
    <mergeCell ref="A3:F3"/>
    <mergeCell ref="A5:G5"/>
    <mergeCell ref="A7:G7"/>
    <mergeCell ref="A9:G9"/>
    <mergeCell ref="E11:G11"/>
    <mergeCell ref="J11:M11"/>
    <mergeCell ref="N11:Q11"/>
    <mergeCell ref="A11:A12"/>
    <mergeCell ref="B11:C12"/>
    <mergeCell ref="D11:D12"/>
    <mergeCell ref="H11:I12"/>
    <mergeCell ref="B13:C13"/>
    <mergeCell ref="B18:C18"/>
    <mergeCell ref="B19:C19"/>
    <mergeCell ref="B14:C14"/>
    <mergeCell ref="B15:C15"/>
    <mergeCell ref="B17:C17"/>
    <mergeCell ref="B16:C1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opLeftCell="A4" workbookViewId="0">
      <selection activeCell="K26" sqref="K26"/>
    </sheetView>
  </sheetViews>
  <sheetFormatPr defaultRowHeight="15" x14ac:dyDescent="0.25"/>
  <cols>
    <col min="1" max="1" width="5" customWidth="1"/>
    <col min="9" max="9" width="9.140625" hidden="1" customWidth="1"/>
    <col min="10" max="10" width="6.28515625" customWidth="1"/>
    <col min="11" max="11" width="6.5703125" customWidth="1"/>
    <col min="12" max="12" width="7.140625" customWidth="1"/>
    <col min="13" max="13" width="6.5703125" customWidth="1"/>
    <col min="14" max="14" width="6.28515625" customWidth="1"/>
    <col min="15" max="15" width="6.85546875" customWidth="1"/>
    <col min="16" max="16" width="7" customWidth="1"/>
    <col min="17" max="17" width="5.7109375" customWidth="1"/>
  </cols>
  <sheetData>
    <row r="2" spans="1:17" x14ac:dyDescent="0.25">
      <c r="A2" s="33" t="s">
        <v>24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26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44.2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5.5" customHeight="1" x14ac:dyDescent="0.25">
      <c r="A13" s="2">
        <v>436</v>
      </c>
      <c r="B13" s="38" t="s">
        <v>39</v>
      </c>
      <c r="C13" s="39"/>
      <c r="D13" s="15">
        <v>210</v>
      </c>
      <c r="E13" s="15">
        <v>31.96</v>
      </c>
      <c r="F13" s="15">
        <v>8.67</v>
      </c>
      <c r="G13" s="15">
        <v>37.090000000000003</v>
      </c>
      <c r="H13" s="15">
        <v>307.67</v>
      </c>
      <c r="I13" s="15"/>
      <c r="J13" s="15">
        <v>0.13</v>
      </c>
      <c r="K13" s="15">
        <v>5.61</v>
      </c>
      <c r="L13" s="15">
        <v>15</v>
      </c>
      <c r="M13" s="15">
        <v>0</v>
      </c>
      <c r="N13" s="15">
        <v>19.440000000000001</v>
      </c>
      <c r="O13" s="15">
        <v>210.63</v>
      </c>
      <c r="P13" s="15">
        <v>41.06</v>
      </c>
      <c r="Q13" s="15">
        <v>2.52</v>
      </c>
    </row>
    <row r="14" spans="1:17" ht="19.5" customHeight="1" x14ac:dyDescent="0.25">
      <c r="A14" s="2">
        <v>945</v>
      </c>
      <c r="B14" s="18" t="s">
        <v>55</v>
      </c>
      <c r="C14" s="19"/>
      <c r="D14" s="15">
        <v>200</v>
      </c>
      <c r="E14" s="15">
        <v>1.4</v>
      </c>
      <c r="F14" s="15">
        <v>1.6</v>
      </c>
      <c r="G14" s="15">
        <v>16.399999999999999</v>
      </c>
      <c r="H14" s="15">
        <v>86</v>
      </c>
      <c r="I14" s="15"/>
      <c r="J14" s="15">
        <v>0.02</v>
      </c>
      <c r="K14" s="15">
        <v>0</v>
      </c>
      <c r="L14" s="15">
        <v>0.08</v>
      </c>
      <c r="M14" s="15">
        <v>0</v>
      </c>
      <c r="N14" s="15">
        <v>33</v>
      </c>
      <c r="O14" s="15">
        <v>67.5</v>
      </c>
      <c r="P14" s="15">
        <v>10.5</v>
      </c>
      <c r="Q14" s="15">
        <v>0.4</v>
      </c>
    </row>
    <row r="15" spans="1:17" x14ac:dyDescent="0.25">
      <c r="A15" s="2">
        <v>41</v>
      </c>
      <c r="B15" s="18" t="s">
        <v>52</v>
      </c>
      <c r="C15" s="19"/>
      <c r="D15" s="15">
        <v>10</v>
      </c>
      <c r="E15" s="15">
        <v>0</v>
      </c>
      <c r="F15" s="15">
        <v>8.1999999999999993</v>
      </c>
      <c r="G15" s="15">
        <v>0.1</v>
      </c>
      <c r="H15" s="15">
        <v>75</v>
      </c>
      <c r="I15" s="15"/>
      <c r="J15" s="15">
        <v>0</v>
      </c>
      <c r="K15" s="15">
        <v>0</v>
      </c>
      <c r="L15" s="15">
        <v>59</v>
      </c>
      <c r="M15" s="15">
        <v>0</v>
      </c>
      <c r="N15" s="15">
        <v>1</v>
      </c>
      <c r="O15" s="15">
        <v>2</v>
      </c>
      <c r="P15" s="15">
        <v>0</v>
      </c>
      <c r="Q15" s="15">
        <v>0</v>
      </c>
    </row>
    <row r="16" spans="1:17" x14ac:dyDescent="0.25">
      <c r="A16" s="2">
        <v>7</v>
      </c>
      <c r="B16" s="49" t="s">
        <v>30</v>
      </c>
      <c r="C16" s="50"/>
      <c r="D16" s="5">
        <v>40</v>
      </c>
      <c r="E16" s="5">
        <v>2.6</v>
      </c>
      <c r="F16" s="5">
        <v>0.48</v>
      </c>
      <c r="G16" s="5">
        <v>1.05</v>
      </c>
      <c r="H16" s="5">
        <v>72.400000000000006</v>
      </c>
      <c r="I16" s="5"/>
      <c r="J16" s="5">
        <v>7.0000000000000007E-2</v>
      </c>
      <c r="K16" s="5">
        <v>0</v>
      </c>
      <c r="L16" s="5">
        <v>0</v>
      </c>
      <c r="M16" s="5">
        <v>0.5</v>
      </c>
      <c r="N16" s="5">
        <v>14</v>
      </c>
      <c r="O16" s="5">
        <v>67.2</v>
      </c>
      <c r="P16" s="5">
        <v>10</v>
      </c>
      <c r="Q16" s="5">
        <v>0.31</v>
      </c>
    </row>
    <row r="17" spans="1:17" x14ac:dyDescent="0.25">
      <c r="A17" s="2">
        <v>8</v>
      </c>
      <c r="B17" s="49" t="s">
        <v>31</v>
      </c>
      <c r="C17" s="50"/>
      <c r="D17" s="5">
        <v>40</v>
      </c>
      <c r="E17" s="5">
        <v>2.4</v>
      </c>
      <c r="F17" s="5">
        <v>0.8</v>
      </c>
      <c r="G17" s="5">
        <v>16.7</v>
      </c>
      <c r="H17" s="5">
        <v>85.7</v>
      </c>
      <c r="I17" s="5"/>
      <c r="J17" s="5">
        <v>0.13</v>
      </c>
      <c r="K17" s="5">
        <v>0</v>
      </c>
      <c r="L17" s="5">
        <v>0</v>
      </c>
      <c r="M17" s="5">
        <v>0.34</v>
      </c>
      <c r="N17" s="5">
        <v>0.01</v>
      </c>
      <c r="O17" s="5">
        <v>34.799999999999997</v>
      </c>
      <c r="P17" s="5">
        <v>13.2</v>
      </c>
      <c r="Q17" s="5">
        <v>1.01</v>
      </c>
    </row>
    <row r="18" spans="1:17" ht="15" customHeight="1" x14ac:dyDescent="0.25">
      <c r="A18" s="1"/>
      <c r="B18" s="20" t="s">
        <v>50</v>
      </c>
      <c r="C18" s="21"/>
      <c r="D18" s="5">
        <f>SUM(D13:D17)</f>
        <v>500</v>
      </c>
      <c r="E18" s="5">
        <v>27.09</v>
      </c>
      <c r="F18" s="5">
        <f>SUM(F13:F17)</f>
        <v>19.75</v>
      </c>
      <c r="G18" s="5">
        <v>80.34</v>
      </c>
      <c r="H18" s="5">
        <f>SUM(H13:H17)</f>
        <v>626.7700000000001</v>
      </c>
      <c r="I18" s="5"/>
      <c r="J18" s="5">
        <f t="shared" ref="J18:Q18" si="0">SUM(J13:J17)</f>
        <v>0.35</v>
      </c>
      <c r="K18" s="5">
        <f t="shared" si="0"/>
        <v>5.61</v>
      </c>
      <c r="L18" s="5">
        <f t="shared" si="0"/>
        <v>74.08</v>
      </c>
      <c r="M18" s="5">
        <f t="shared" si="0"/>
        <v>0.84000000000000008</v>
      </c>
      <c r="N18" s="5">
        <f t="shared" si="0"/>
        <v>67.45</v>
      </c>
      <c r="O18" s="5">
        <f t="shared" si="0"/>
        <v>382.13</v>
      </c>
      <c r="P18" s="5">
        <f t="shared" si="0"/>
        <v>74.760000000000005</v>
      </c>
      <c r="Q18" s="5">
        <f t="shared" si="0"/>
        <v>4.24</v>
      </c>
    </row>
    <row r="20" spans="1:17" x14ac:dyDescent="0.25">
      <c r="A20" s="2"/>
      <c r="B20" s="18" t="s">
        <v>43</v>
      </c>
      <c r="C20" s="19"/>
      <c r="D20" s="2"/>
      <c r="E20" s="10">
        <v>22.28</v>
      </c>
      <c r="F20" s="10">
        <v>21</v>
      </c>
      <c r="G20" s="10">
        <v>85.34</v>
      </c>
      <c r="H20" s="10">
        <v>614.66999999999996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30" customHeight="1" x14ac:dyDescent="0.25">
      <c r="A21" s="2"/>
      <c r="B21" s="18" t="s">
        <v>44</v>
      </c>
      <c r="C21" s="19"/>
      <c r="D21" s="2"/>
      <c r="E21" s="11">
        <v>0.14499999999999999</v>
      </c>
      <c r="F21" s="11">
        <v>0.3075</v>
      </c>
      <c r="G21" s="11">
        <v>0.55530000000000002</v>
      </c>
      <c r="H21" s="10"/>
      <c r="I21" s="2"/>
      <c r="J21" s="2"/>
      <c r="K21" s="2"/>
      <c r="L21" s="2"/>
      <c r="M21" s="2"/>
      <c r="N21" s="2"/>
      <c r="O21" s="2"/>
      <c r="P21" s="2"/>
      <c r="Q21" s="2"/>
    </row>
    <row r="23" spans="1:17" ht="43.5" customHeight="1" x14ac:dyDescent="0.25">
      <c r="A23" s="51" t="s">
        <v>45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</sheetData>
  <mergeCells count="21">
    <mergeCell ref="A2:F2"/>
    <mergeCell ref="A4:G4"/>
    <mergeCell ref="A6:G6"/>
    <mergeCell ref="A8:G8"/>
    <mergeCell ref="A10:A11"/>
    <mergeCell ref="B10:C11"/>
    <mergeCell ref="D10:D11"/>
    <mergeCell ref="E10:G10"/>
    <mergeCell ref="B20:C20"/>
    <mergeCell ref="B21:C21"/>
    <mergeCell ref="A23:Q23"/>
    <mergeCell ref="B18:C18"/>
    <mergeCell ref="H10:I11"/>
    <mergeCell ref="J10:M10"/>
    <mergeCell ref="N10:Q10"/>
    <mergeCell ref="B12:C12"/>
    <mergeCell ref="B13:C13"/>
    <mergeCell ref="B14:C14"/>
    <mergeCell ref="B16:C16"/>
    <mergeCell ref="B17:C17"/>
    <mergeCell ref="B15:C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opLeftCell="A4" workbookViewId="0">
      <selection activeCell="A15" sqref="A15:Q18"/>
    </sheetView>
  </sheetViews>
  <sheetFormatPr defaultRowHeight="15" x14ac:dyDescent="0.25"/>
  <cols>
    <col min="1" max="1" width="4.85546875" customWidth="1"/>
    <col min="4" max="4" width="6.42578125" customWidth="1"/>
    <col min="5" max="5" width="7.28515625" customWidth="1"/>
    <col min="6" max="6" width="7" customWidth="1"/>
    <col min="7" max="7" width="6.7109375" customWidth="1"/>
    <col min="8" max="8" width="11.5703125" customWidth="1"/>
    <col min="9" max="9" width="9.140625" hidden="1" customWidth="1"/>
    <col min="10" max="10" width="7.28515625" customWidth="1"/>
    <col min="11" max="11" width="6.42578125" customWidth="1"/>
    <col min="12" max="13" width="6.140625" customWidth="1"/>
    <col min="14" max="14" width="5.85546875" customWidth="1"/>
    <col min="15" max="15" width="7.28515625" customWidth="1"/>
    <col min="16" max="16" width="6.5703125" customWidth="1"/>
    <col min="17" max="17" width="7" customWidth="1"/>
  </cols>
  <sheetData>
    <row r="2" spans="1:17" x14ac:dyDescent="0.25">
      <c r="A2" s="33" t="s">
        <v>21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18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6"/>
      <c r="I11" s="37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ht="24.75" customHeight="1" x14ac:dyDescent="0.25">
      <c r="A12" s="2"/>
      <c r="B12" s="16" t="s">
        <v>46</v>
      </c>
      <c r="C12" s="17"/>
      <c r="D12" s="2"/>
      <c r="E12" s="2"/>
      <c r="F12" s="2"/>
      <c r="G12" s="2"/>
      <c r="H12" s="31"/>
      <c r="I12" s="32"/>
      <c r="J12" s="2"/>
      <c r="K12" s="2"/>
      <c r="L12" s="2"/>
      <c r="M12" s="2"/>
      <c r="N12" s="2"/>
      <c r="O12" s="2"/>
      <c r="P12" s="2"/>
      <c r="Q12" s="2"/>
    </row>
    <row r="13" spans="1:17" ht="29.25" customHeight="1" x14ac:dyDescent="0.25">
      <c r="A13" s="2">
        <v>688</v>
      </c>
      <c r="B13" s="18" t="s">
        <v>32</v>
      </c>
      <c r="C13" s="19"/>
      <c r="D13" s="4">
        <v>150</v>
      </c>
      <c r="E13" s="4">
        <v>5.52</v>
      </c>
      <c r="F13" s="4">
        <v>4.5199999999999996</v>
      </c>
      <c r="G13" s="4">
        <v>26.45</v>
      </c>
      <c r="H13" s="4">
        <v>168.45</v>
      </c>
      <c r="I13" s="4"/>
      <c r="J13" s="4">
        <v>0.06</v>
      </c>
      <c r="K13" s="4">
        <v>0</v>
      </c>
      <c r="L13" s="4">
        <v>21</v>
      </c>
      <c r="M13" s="4">
        <v>0</v>
      </c>
      <c r="N13" s="4">
        <v>4.8600000000000003</v>
      </c>
      <c r="O13" s="4">
        <v>37.17</v>
      </c>
      <c r="P13" s="4">
        <v>21.12</v>
      </c>
      <c r="Q13" s="4">
        <v>1.1100000000000001</v>
      </c>
    </row>
    <row r="14" spans="1:17" ht="46.5" customHeight="1" x14ac:dyDescent="0.25">
      <c r="A14" s="2">
        <v>486</v>
      </c>
      <c r="B14" s="18" t="s">
        <v>33</v>
      </c>
      <c r="C14" s="19"/>
      <c r="D14" s="4">
        <v>90</v>
      </c>
      <c r="E14" s="4">
        <v>13.87</v>
      </c>
      <c r="F14" s="4">
        <v>7.85</v>
      </c>
      <c r="G14" s="4">
        <v>6.53</v>
      </c>
      <c r="H14" s="4">
        <v>150</v>
      </c>
      <c r="I14" s="4"/>
      <c r="J14" s="4">
        <v>0.1</v>
      </c>
      <c r="K14" s="4">
        <v>3.35</v>
      </c>
      <c r="L14" s="4">
        <v>0.01</v>
      </c>
      <c r="M14" s="4">
        <v>0</v>
      </c>
      <c r="N14" s="4">
        <v>52.11</v>
      </c>
      <c r="O14" s="4">
        <v>238.46</v>
      </c>
      <c r="P14" s="4">
        <v>59.77</v>
      </c>
      <c r="Q14" s="4">
        <v>0.96</v>
      </c>
    </row>
    <row r="15" spans="1:17" ht="24.75" customHeight="1" x14ac:dyDescent="0.25">
      <c r="A15" s="2">
        <v>41</v>
      </c>
      <c r="B15" s="18" t="s">
        <v>52</v>
      </c>
      <c r="C15" s="19"/>
      <c r="D15" s="13">
        <v>10</v>
      </c>
      <c r="E15" s="13">
        <v>0</v>
      </c>
      <c r="F15" s="13">
        <v>8.1999999999999993</v>
      </c>
      <c r="G15" s="13">
        <v>0.1</v>
      </c>
      <c r="H15" s="13">
        <v>75</v>
      </c>
      <c r="I15" s="13"/>
      <c r="J15" s="13">
        <v>0</v>
      </c>
      <c r="K15" s="13">
        <v>0</v>
      </c>
      <c r="L15" s="13">
        <v>59</v>
      </c>
      <c r="M15" s="13">
        <v>0</v>
      </c>
      <c r="N15" s="13">
        <v>1</v>
      </c>
      <c r="O15" s="13">
        <v>2</v>
      </c>
      <c r="P15" s="13">
        <v>0</v>
      </c>
      <c r="Q15" s="13">
        <v>0</v>
      </c>
    </row>
    <row r="16" spans="1:17" ht="18" customHeight="1" x14ac:dyDescent="0.25">
      <c r="A16" s="2">
        <v>376</v>
      </c>
      <c r="B16" s="18" t="s">
        <v>51</v>
      </c>
      <c r="C16" s="19"/>
      <c r="D16" s="4">
        <v>200</v>
      </c>
      <c r="E16" s="4">
        <v>0.2</v>
      </c>
      <c r="F16" s="4">
        <v>0</v>
      </c>
      <c r="G16" s="4">
        <v>14</v>
      </c>
      <c r="H16" s="4">
        <v>28</v>
      </c>
      <c r="I16" s="4"/>
      <c r="J16" s="4">
        <v>0</v>
      </c>
      <c r="K16" s="4">
        <v>0</v>
      </c>
      <c r="L16" s="4">
        <v>0</v>
      </c>
      <c r="M16" s="4">
        <v>0</v>
      </c>
      <c r="N16" s="4">
        <v>6</v>
      </c>
      <c r="O16" s="4">
        <v>0</v>
      </c>
      <c r="P16" s="4">
        <v>0</v>
      </c>
      <c r="Q16" s="4">
        <v>0.4</v>
      </c>
    </row>
    <row r="17" spans="1:17" ht="15" customHeight="1" x14ac:dyDescent="0.25">
      <c r="A17" s="2">
        <v>7</v>
      </c>
      <c r="B17" s="18" t="s">
        <v>30</v>
      </c>
      <c r="C17" s="19"/>
      <c r="D17" s="4">
        <v>40</v>
      </c>
      <c r="E17" s="4">
        <v>2.6</v>
      </c>
      <c r="F17" s="4">
        <v>0.48</v>
      </c>
      <c r="G17" s="4">
        <v>1.05</v>
      </c>
      <c r="H17" s="4">
        <v>72.400000000000006</v>
      </c>
      <c r="I17" s="4"/>
      <c r="J17" s="4">
        <v>7.0000000000000007E-2</v>
      </c>
      <c r="K17" s="4">
        <v>0</v>
      </c>
      <c r="L17" s="4">
        <v>0</v>
      </c>
      <c r="M17" s="4">
        <v>0.5</v>
      </c>
      <c r="N17" s="4">
        <v>14</v>
      </c>
      <c r="O17" s="4">
        <v>67.2</v>
      </c>
      <c r="P17" s="4">
        <v>10</v>
      </c>
      <c r="Q17" s="4">
        <v>0.31</v>
      </c>
    </row>
    <row r="18" spans="1:17" ht="15" customHeight="1" x14ac:dyDescent="0.25">
      <c r="A18" s="2">
        <v>8</v>
      </c>
      <c r="B18" s="18" t="s">
        <v>31</v>
      </c>
      <c r="C18" s="19"/>
      <c r="D18" s="4">
        <v>40</v>
      </c>
      <c r="E18" s="4">
        <v>2.4</v>
      </c>
      <c r="F18" s="4">
        <v>0.8</v>
      </c>
      <c r="G18" s="4">
        <v>16.7</v>
      </c>
      <c r="H18" s="4">
        <v>85.7</v>
      </c>
      <c r="I18" s="4"/>
      <c r="J18" s="4">
        <v>0.13</v>
      </c>
      <c r="K18" s="4">
        <v>0</v>
      </c>
      <c r="L18" s="4">
        <v>0</v>
      </c>
      <c r="M18" s="4">
        <v>0.34</v>
      </c>
      <c r="N18" s="4">
        <v>0.01</v>
      </c>
      <c r="O18" s="4">
        <v>34.799999999999997</v>
      </c>
      <c r="P18" s="4">
        <v>13.2</v>
      </c>
      <c r="Q18" s="4">
        <v>1.01</v>
      </c>
    </row>
    <row r="19" spans="1:17" x14ac:dyDescent="0.25">
      <c r="A19" s="2"/>
      <c r="B19" s="20" t="s">
        <v>50</v>
      </c>
      <c r="C19" s="21"/>
      <c r="D19" s="12">
        <f>SUM(D13:D18)</f>
        <v>530</v>
      </c>
      <c r="E19" s="12">
        <f>SUM(E13:E18)</f>
        <v>24.59</v>
      </c>
      <c r="F19" s="12">
        <f>SUM(F13:F18)</f>
        <v>21.85</v>
      </c>
      <c r="G19" s="12">
        <v>79.83</v>
      </c>
      <c r="H19" s="12">
        <f>SUM(H13:H18)</f>
        <v>579.55000000000007</v>
      </c>
      <c r="I19" s="12"/>
      <c r="J19" s="12">
        <f t="shared" ref="J19:Q19" si="0">SUM(J13:J18)</f>
        <v>0.36</v>
      </c>
      <c r="K19" s="12">
        <f t="shared" si="0"/>
        <v>3.35</v>
      </c>
      <c r="L19" s="12">
        <f t="shared" si="0"/>
        <v>80.010000000000005</v>
      </c>
      <c r="M19" s="12">
        <f t="shared" si="0"/>
        <v>0.84000000000000008</v>
      </c>
      <c r="N19" s="12">
        <f t="shared" si="0"/>
        <v>77.98</v>
      </c>
      <c r="O19" s="12">
        <f t="shared" si="0"/>
        <v>379.63</v>
      </c>
      <c r="P19" s="12">
        <f t="shared" si="0"/>
        <v>104.09</v>
      </c>
      <c r="Q19" s="12">
        <f t="shared" si="0"/>
        <v>3.79</v>
      </c>
    </row>
  </sheetData>
  <mergeCells count="19">
    <mergeCell ref="A2:F2"/>
    <mergeCell ref="A4:G4"/>
    <mergeCell ref="A6:G6"/>
    <mergeCell ref="A8:G8"/>
    <mergeCell ref="A10:A11"/>
    <mergeCell ref="B10:C11"/>
    <mergeCell ref="D10:D11"/>
    <mergeCell ref="E10:G10"/>
    <mergeCell ref="B19:C19"/>
    <mergeCell ref="J10:M10"/>
    <mergeCell ref="N10:Q10"/>
    <mergeCell ref="B12:C12"/>
    <mergeCell ref="H10:I12"/>
    <mergeCell ref="B13:C13"/>
    <mergeCell ref="B14:C14"/>
    <mergeCell ref="B17:C17"/>
    <mergeCell ref="B18:C18"/>
    <mergeCell ref="B16:C16"/>
    <mergeCell ref="B15:C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A13" sqref="A13:Q17"/>
    </sheetView>
  </sheetViews>
  <sheetFormatPr defaultRowHeight="15" x14ac:dyDescent="0.25"/>
  <cols>
    <col min="1" max="1" width="5.42578125" customWidth="1"/>
    <col min="4" max="4" width="7.42578125" customWidth="1"/>
    <col min="5" max="5" width="7.7109375" customWidth="1"/>
    <col min="6" max="6" width="7" customWidth="1"/>
    <col min="7" max="7" width="7.7109375" customWidth="1"/>
    <col min="8" max="8" width="9.85546875" customWidth="1"/>
    <col min="9" max="9" width="9.140625" hidden="1" customWidth="1"/>
    <col min="10" max="10" width="7.5703125" customWidth="1"/>
    <col min="11" max="11" width="6.140625" customWidth="1"/>
    <col min="12" max="12" width="5.85546875" customWidth="1"/>
    <col min="13" max="13" width="6.42578125" customWidth="1"/>
    <col min="14" max="14" width="7.7109375" customWidth="1"/>
    <col min="15" max="15" width="6.140625" customWidth="1"/>
    <col min="16" max="16" width="6.85546875" customWidth="1"/>
    <col min="17" max="17" width="7.85546875" customWidth="1"/>
  </cols>
  <sheetData>
    <row r="2" spans="1:17" x14ac:dyDescent="0.25">
      <c r="A2" s="33" t="s">
        <v>22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18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39.7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9.25" customHeight="1" x14ac:dyDescent="0.25">
      <c r="A13" s="2">
        <v>185</v>
      </c>
      <c r="B13" s="18" t="s">
        <v>53</v>
      </c>
      <c r="C13" s="19"/>
      <c r="D13" s="4">
        <v>200</v>
      </c>
      <c r="E13" s="4">
        <v>7.44</v>
      </c>
      <c r="F13" s="4">
        <v>8.8000000000000007</v>
      </c>
      <c r="G13" s="4">
        <v>35.200000000000003</v>
      </c>
      <c r="H13" s="4">
        <v>249.6</v>
      </c>
      <c r="I13" s="4"/>
      <c r="J13" s="4">
        <v>0.18</v>
      </c>
      <c r="K13" s="4">
        <v>0.54</v>
      </c>
      <c r="L13" s="4">
        <v>0</v>
      </c>
      <c r="M13" s="4">
        <v>0</v>
      </c>
      <c r="N13" s="4">
        <v>129.19999999999999</v>
      </c>
      <c r="O13" s="4">
        <v>0</v>
      </c>
      <c r="P13" s="4">
        <v>0</v>
      </c>
      <c r="Q13" s="4">
        <v>1.18</v>
      </c>
    </row>
    <row r="14" spans="1:17" ht="30" customHeight="1" x14ac:dyDescent="0.25">
      <c r="A14" s="2">
        <v>959</v>
      </c>
      <c r="B14" s="18" t="s">
        <v>47</v>
      </c>
      <c r="C14" s="19"/>
      <c r="D14" s="4">
        <v>200</v>
      </c>
      <c r="E14" s="4">
        <v>3.52</v>
      </c>
      <c r="F14" s="4">
        <v>3.72</v>
      </c>
      <c r="G14" s="4">
        <v>25.49</v>
      </c>
      <c r="H14" s="4">
        <v>145.19999999999999</v>
      </c>
      <c r="I14" s="4"/>
      <c r="J14" s="4">
        <v>0.04</v>
      </c>
      <c r="K14" s="4">
        <v>1.3</v>
      </c>
      <c r="L14" s="4">
        <v>0.01</v>
      </c>
      <c r="M14" s="4">
        <v>0</v>
      </c>
      <c r="N14" s="4">
        <v>122</v>
      </c>
      <c r="O14" s="4">
        <v>90</v>
      </c>
      <c r="P14" s="4">
        <v>14</v>
      </c>
      <c r="Q14" s="4">
        <v>0.56000000000000005</v>
      </c>
    </row>
    <row r="15" spans="1:17" ht="30" customHeight="1" x14ac:dyDescent="0.25">
      <c r="A15" s="2">
        <v>847</v>
      </c>
      <c r="B15" s="38" t="s">
        <v>42</v>
      </c>
      <c r="C15" s="39"/>
      <c r="D15" s="13">
        <v>100</v>
      </c>
      <c r="E15" s="13">
        <v>0.4</v>
      </c>
      <c r="F15" s="13">
        <v>0.4</v>
      </c>
      <c r="G15" s="13">
        <v>9.8000000000000007</v>
      </c>
      <c r="H15" s="13">
        <v>47</v>
      </c>
      <c r="I15" s="13">
        <v>0.03</v>
      </c>
      <c r="J15" s="13">
        <v>0.03</v>
      </c>
      <c r="K15" s="13">
        <v>10</v>
      </c>
      <c r="L15" s="13">
        <v>0</v>
      </c>
      <c r="M15" s="13">
        <v>0</v>
      </c>
      <c r="N15" s="13">
        <v>10</v>
      </c>
      <c r="O15" s="13">
        <v>75.8</v>
      </c>
      <c r="P15" s="13">
        <v>0</v>
      </c>
      <c r="Q15" s="13">
        <v>2.2000000000000002</v>
      </c>
    </row>
    <row r="16" spans="1:17" x14ac:dyDescent="0.25">
      <c r="A16" s="2">
        <v>7</v>
      </c>
      <c r="B16" s="18" t="s">
        <v>30</v>
      </c>
      <c r="C16" s="19"/>
      <c r="D16" s="4">
        <v>40</v>
      </c>
      <c r="E16" s="4">
        <v>2.6</v>
      </c>
      <c r="F16" s="4">
        <v>0.48</v>
      </c>
      <c r="G16" s="4">
        <v>1.05</v>
      </c>
      <c r="H16" s="4">
        <v>72.400000000000006</v>
      </c>
      <c r="I16" s="4"/>
      <c r="J16" s="4">
        <v>7.0000000000000007E-2</v>
      </c>
      <c r="K16" s="4">
        <v>0</v>
      </c>
      <c r="L16" s="4">
        <v>0</v>
      </c>
      <c r="M16" s="4">
        <v>0.5</v>
      </c>
      <c r="N16" s="4">
        <v>14</v>
      </c>
      <c r="O16" s="4">
        <v>67.2</v>
      </c>
      <c r="P16" s="4">
        <v>10</v>
      </c>
      <c r="Q16" s="4">
        <v>0.31</v>
      </c>
    </row>
    <row r="17" spans="1:17" x14ac:dyDescent="0.25">
      <c r="A17" s="2">
        <v>8</v>
      </c>
      <c r="B17" s="18" t="s">
        <v>31</v>
      </c>
      <c r="C17" s="19"/>
      <c r="D17" s="4">
        <v>40</v>
      </c>
      <c r="E17" s="4">
        <v>2.4</v>
      </c>
      <c r="F17" s="4">
        <v>0.8</v>
      </c>
      <c r="G17" s="4">
        <v>16.7</v>
      </c>
      <c r="H17" s="4">
        <v>85.7</v>
      </c>
      <c r="I17" s="4"/>
      <c r="J17" s="4">
        <v>0.13</v>
      </c>
      <c r="K17" s="4">
        <v>0</v>
      </c>
      <c r="L17" s="4">
        <v>0</v>
      </c>
      <c r="M17" s="4">
        <v>0.34</v>
      </c>
      <c r="N17" s="4">
        <v>0.01</v>
      </c>
      <c r="O17" s="4">
        <v>34.799999999999997</v>
      </c>
      <c r="P17" s="4">
        <v>13.2</v>
      </c>
      <c r="Q17" s="4">
        <v>1.01</v>
      </c>
    </row>
    <row r="18" spans="1:17" ht="15" customHeight="1" x14ac:dyDescent="0.25">
      <c r="A18" s="2"/>
      <c r="B18" s="20" t="s">
        <v>50</v>
      </c>
      <c r="C18" s="21"/>
      <c r="D18" s="12">
        <f>SUM(D13:D17)</f>
        <v>580</v>
      </c>
      <c r="E18" s="12">
        <f>SUM(E13:E17)</f>
        <v>16.36</v>
      </c>
      <c r="F18" s="12">
        <f>SUM(F13:F17)</f>
        <v>14.200000000000003</v>
      </c>
      <c r="G18" s="12">
        <f>SUM(G13:G17)</f>
        <v>88.24</v>
      </c>
      <c r="H18" s="12">
        <f>SUM(H13:H17)</f>
        <v>599.9</v>
      </c>
      <c r="I18" s="12"/>
      <c r="J18" s="12">
        <f t="shared" ref="J18:Q18" si="0">SUM(J13:J17)</f>
        <v>0.45</v>
      </c>
      <c r="K18" s="12">
        <f t="shared" si="0"/>
        <v>11.84</v>
      </c>
      <c r="L18" s="12">
        <f t="shared" si="0"/>
        <v>0.01</v>
      </c>
      <c r="M18" s="12">
        <f t="shared" si="0"/>
        <v>0.84000000000000008</v>
      </c>
      <c r="N18" s="12">
        <f t="shared" si="0"/>
        <v>275.20999999999998</v>
      </c>
      <c r="O18" s="12">
        <f t="shared" si="0"/>
        <v>267.8</v>
      </c>
      <c r="P18" s="12">
        <f t="shared" si="0"/>
        <v>37.200000000000003</v>
      </c>
      <c r="Q18" s="12">
        <f t="shared" si="0"/>
        <v>5.26</v>
      </c>
    </row>
  </sheetData>
  <mergeCells count="18">
    <mergeCell ref="A2:F2"/>
    <mergeCell ref="A4:G4"/>
    <mergeCell ref="A6:G6"/>
    <mergeCell ref="A8:G8"/>
    <mergeCell ref="A10:A11"/>
    <mergeCell ref="B10:C11"/>
    <mergeCell ref="D10:D11"/>
    <mergeCell ref="E10:G10"/>
    <mergeCell ref="B18:C18"/>
    <mergeCell ref="H10:I11"/>
    <mergeCell ref="J10:M10"/>
    <mergeCell ref="N10:Q10"/>
    <mergeCell ref="B12:C12"/>
    <mergeCell ref="B13:C13"/>
    <mergeCell ref="B14:C14"/>
    <mergeCell ref="B16:C16"/>
    <mergeCell ref="B17:C17"/>
    <mergeCell ref="B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A15" sqref="A15:Q17"/>
    </sheetView>
  </sheetViews>
  <sheetFormatPr defaultRowHeight="15" x14ac:dyDescent="0.25"/>
  <cols>
    <col min="1" max="1" width="5" customWidth="1"/>
    <col min="5" max="5" width="7.140625" customWidth="1"/>
    <col min="6" max="6" width="6.5703125" customWidth="1"/>
    <col min="7" max="7" width="7.28515625" customWidth="1"/>
    <col min="8" max="8" width="10" customWidth="1"/>
    <col min="9" max="9" width="9.140625" hidden="1" customWidth="1"/>
    <col min="10" max="10" width="7.85546875" customWidth="1"/>
    <col min="11" max="11" width="7.140625" customWidth="1"/>
    <col min="12" max="12" width="7.5703125" customWidth="1"/>
    <col min="13" max="13" width="6" customWidth="1"/>
    <col min="14" max="14" width="6.5703125" customWidth="1"/>
    <col min="15" max="15" width="7.42578125" customWidth="1"/>
    <col min="16" max="16" width="7.5703125" customWidth="1"/>
    <col min="17" max="17" width="6.7109375" customWidth="1"/>
  </cols>
  <sheetData>
    <row r="2" spans="1:17" x14ac:dyDescent="0.25">
      <c r="A2" s="33" t="s">
        <v>23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18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4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6.5" customHeight="1" x14ac:dyDescent="0.25">
      <c r="A13" s="2">
        <v>679</v>
      </c>
      <c r="B13" s="18" t="s">
        <v>35</v>
      </c>
      <c r="C13" s="19"/>
      <c r="D13" s="4">
        <v>150</v>
      </c>
      <c r="E13" s="4">
        <v>7.46</v>
      </c>
      <c r="F13" s="4">
        <v>5.61</v>
      </c>
      <c r="G13" s="4">
        <v>35.840000000000003</v>
      </c>
      <c r="H13" s="4">
        <v>230.45</v>
      </c>
      <c r="I13" s="4"/>
      <c r="J13" s="4">
        <v>0.18</v>
      </c>
      <c r="K13" s="4">
        <v>0</v>
      </c>
      <c r="L13" s="4">
        <v>0.02</v>
      </c>
      <c r="M13" s="4">
        <v>0</v>
      </c>
      <c r="N13" s="4">
        <v>12.98</v>
      </c>
      <c r="O13" s="4">
        <v>208.5</v>
      </c>
      <c r="P13" s="4">
        <v>67.5</v>
      </c>
      <c r="Q13" s="4">
        <v>3.95</v>
      </c>
    </row>
    <row r="14" spans="1:17" x14ac:dyDescent="0.25">
      <c r="A14" s="2">
        <v>591</v>
      </c>
      <c r="B14" s="18" t="s">
        <v>41</v>
      </c>
      <c r="C14" s="19"/>
      <c r="D14" s="4">
        <v>90</v>
      </c>
      <c r="E14" s="4">
        <v>19.72</v>
      </c>
      <c r="F14" s="4">
        <v>17.89</v>
      </c>
      <c r="G14" s="4">
        <v>4.76</v>
      </c>
      <c r="H14" s="4">
        <v>168.2</v>
      </c>
      <c r="I14" s="4"/>
      <c r="J14" s="4">
        <v>0.17</v>
      </c>
      <c r="K14" s="4">
        <v>1.28</v>
      </c>
      <c r="L14" s="4">
        <v>0</v>
      </c>
      <c r="M14" s="4">
        <v>0</v>
      </c>
      <c r="N14" s="4">
        <v>24.36</v>
      </c>
      <c r="O14" s="4">
        <v>194.69</v>
      </c>
      <c r="P14" s="4">
        <v>26.01</v>
      </c>
      <c r="Q14" s="4">
        <v>2.3199999999999998</v>
      </c>
    </row>
    <row r="15" spans="1:17" ht="27" customHeight="1" x14ac:dyDescent="0.25">
      <c r="A15" s="2">
        <v>377</v>
      </c>
      <c r="B15" s="18" t="s">
        <v>49</v>
      </c>
      <c r="C15" s="19"/>
      <c r="D15" s="13">
        <v>200</v>
      </c>
      <c r="E15" s="13">
        <v>4.51</v>
      </c>
      <c r="F15" s="13">
        <v>1.1399999999999999</v>
      </c>
      <c r="G15" s="13">
        <v>7.71</v>
      </c>
      <c r="H15" s="13">
        <v>57.33</v>
      </c>
      <c r="I15" s="13"/>
      <c r="J15" s="13">
        <v>0.01</v>
      </c>
      <c r="K15" s="13">
        <v>3.67</v>
      </c>
      <c r="L15" s="13">
        <v>0.01</v>
      </c>
      <c r="M15" s="13">
        <v>0</v>
      </c>
      <c r="N15" s="13">
        <v>112.55</v>
      </c>
      <c r="O15" s="13">
        <v>185.54</v>
      </c>
      <c r="P15" s="13">
        <v>99.08</v>
      </c>
      <c r="Q15" s="13">
        <v>18.420000000000002</v>
      </c>
    </row>
    <row r="16" spans="1:17" ht="27" customHeight="1" x14ac:dyDescent="0.25">
      <c r="A16" s="2">
        <v>847</v>
      </c>
      <c r="B16" s="38" t="s">
        <v>54</v>
      </c>
      <c r="C16" s="39"/>
      <c r="D16" s="13">
        <v>100</v>
      </c>
      <c r="E16" s="13">
        <v>0.4</v>
      </c>
      <c r="F16" s="13">
        <v>0.4</v>
      </c>
      <c r="G16" s="13">
        <v>9.8000000000000007</v>
      </c>
      <c r="H16" s="13">
        <v>47</v>
      </c>
      <c r="I16" s="13">
        <v>0.03</v>
      </c>
      <c r="J16" s="13">
        <v>0.03</v>
      </c>
      <c r="K16" s="13">
        <v>10</v>
      </c>
      <c r="L16" s="13">
        <v>0</v>
      </c>
      <c r="M16" s="13">
        <v>0</v>
      </c>
      <c r="N16" s="13">
        <v>10</v>
      </c>
      <c r="O16" s="13">
        <v>75.8</v>
      </c>
      <c r="P16" s="13">
        <v>0</v>
      </c>
      <c r="Q16" s="13">
        <v>2.2000000000000002</v>
      </c>
    </row>
    <row r="17" spans="1:17" ht="15" customHeight="1" x14ac:dyDescent="0.25">
      <c r="A17" s="2">
        <v>8</v>
      </c>
      <c r="B17" s="18" t="s">
        <v>31</v>
      </c>
      <c r="C17" s="19"/>
      <c r="D17" s="4">
        <v>40</v>
      </c>
      <c r="E17" s="4">
        <v>2.4</v>
      </c>
      <c r="F17" s="4">
        <v>0.8</v>
      </c>
      <c r="G17" s="4">
        <v>16.7</v>
      </c>
      <c r="H17" s="4">
        <v>85.7</v>
      </c>
      <c r="I17" s="4"/>
      <c r="J17" s="4">
        <v>0.13</v>
      </c>
      <c r="K17" s="4">
        <v>0</v>
      </c>
      <c r="L17" s="4">
        <v>0</v>
      </c>
      <c r="M17" s="4">
        <v>0.34</v>
      </c>
      <c r="N17" s="4">
        <v>0.01</v>
      </c>
      <c r="O17" s="4">
        <v>34.799999999999997</v>
      </c>
      <c r="P17" s="4">
        <v>13.2</v>
      </c>
      <c r="Q17" s="4">
        <v>1.01</v>
      </c>
    </row>
    <row r="18" spans="1:17" ht="15" customHeight="1" x14ac:dyDescent="0.25">
      <c r="A18" s="2"/>
      <c r="B18" s="20" t="s">
        <v>50</v>
      </c>
      <c r="C18" s="21"/>
      <c r="D18" s="12">
        <f>SUM(D13:D17)</f>
        <v>580</v>
      </c>
      <c r="E18" s="12">
        <v>24.49</v>
      </c>
      <c r="F18" s="12">
        <f>SUM(F13:F17)</f>
        <v>25.84</v>
      </c>
      <c r="G18" s="12">
        <v>84.81</v>
      </c>
      <c r="H18" s="12">
        <f>SUM(H13:H17)</f>
        <v>588.67999999999995</v>
      </c>
      <c r="I18" s="12"/>
      <c r="J18" s="12">
        <f t="shared" ref="J18:Q18" si="0">SUM(J13:J17)</f>
        <v>0.52</v>
      </c>
      <c r="K18" s="12">
        <f t="shared" si="0"/>
        <v>14.95</v>
      </c>
      <c r="L18" s="12">
        <f t="shared" si="0"/>
        <v>0.03</v>
      </c>
      <c r="M18" s="12">
        <f t="shared" si="0"/>
        <v>0.34</v>
      </c>
      <c r="N18" s="12">
        <f t="shared" si="0"/>
        <v>159.89999999999998</v>
      </c>
      <c r="O18" s="12">
        <f t="shared" si="0"/>
        <v>699.32999999999993</v>
      </c>
      <c r="P18" s="12">
        <f t="shared" si="0"/>
        <v>205.79</v>
      </c>
      <c r="Q18" s="12">
        <f t="shared" si="0"/>
        <v>27.900000000000002</v>
      </c>
    </row>
  </sheetData>
  <mergeCells count="18">
    <mergeCell ref="A2:F2"/>
    <mergeCell ref="A4:G4"/>
    <mergeCell ref="A6:G6"/>
    <mergeCell ref="A8:G8"/>
    <mergeCell ref="A10:A11"/>
    <mergeCell ref="B10:C11"/>
    <mergeCell ref="D10:D11"/>
    <mergeCell ref="E10:G10"/>
    <mergeCell ref="B18:C18"/>
    <mergeCell ref="H10:I11"/>
    <mergeCell ref="J10:M10"/>
    <mergeCell ref="N10:Q10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abSelected="1" workbookViewId="0">
      <selection activeCell="S11" sqref="S11"/>
    </sheetView>
  </sheetViews>
  <sheetFormatPr defaultRowHeight="15" x14ac:dyDescent="0.25"/>
  <cols>
    <col min="1" max="1" width="5.5703125" customWidth="1"/>
    <col min="8" max="8" width="11.42578125" customWidth="1"/>
    <col min="9" max="9" width="9.140625" hidden="1" customWidth="1"/>
    <col min="11" max="11" width="6.5703125" customWidth="1"/>
    <col min="12" max="12" width="5.7109375" customWidth="1"/>
    <col min="13" max="13" width="6.7109375" customWidth="1"/>
    <col min="14" max="14" width="7" customWidth="1"/>
    <col min="15" max="15" width="7.140625" customWidth="1"/>
    <col min="16" max="16" width="7" customWidth="1"/>
    <col min="17" max="17" width="6.85546875" customWidth="1"/>
  </cols>
  <sheetData>
    <row r="2" spans="1:17" x14ac:dyDescent="0.25">
      <c r="A2" s="33" t="s">
        <v>24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18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59.2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3.5" customHeight="1" x14ac:dyDescent="0.25">
      <c r="A13" s="2">
        <v>417</v>
      </c>
      <c r="B13" s="18" t="s">
        <v>37</v>
      </c>
      <c r="C13" s="19"/>
      <c r="D13" s="4">
        <v>180</v>
      </c>
      <c r="E13" s="4">
        <v>19.579999999999998</v>
      </c>
      <c r="F13" s="4">
        <v>1.18</v>
      </c>
      <c r="G13" s="4">
        <v>33.119999999999997</v>
      </c>
      <c r="H13" s="4">
        <v>145.03</v>
      </c>
      <c r="I13" s="4"/>
      <c r="J13" s="4">
        <v>0.01</v>
      </c>
      <c r="K13" s="4">
        <v>3.46</v>
      </c>
      <c r="L13" s="4">
        <v>0.05</v>
      </c>
      <c r="M13" s="4">
        <v>0</v>
      </c>
      <c r="N13" s="4">
        <v>54.39</v>
      </c>
      <c r="O13" s="4">
        <v>0.34</v>
      </c>
      <c r="P13" s="4">
        <v>12.88</v>
      </c>
      <c r="Q13" s="4">
        <v>0.03</v>
      </c>
    </row>
    <row r="14" spans="1:17" ht="28.5" customHeight="1" x14ac:dyDescent="0.25">
      <c r="A14" s="2">
        <v>608</v>
      </c>
      <c r="B14" s="18" t="s">
        <v>38</v>
      </c>
      <c r="C14" s="19"/>
      <c r="D14" s="4">
        <v>90</v>
      </c>
      <c r="E14" s="4">
        <v>2.44</v>
      </c>
      <c r="F14" s="4">
        <v>9.24</v>
      </c>
      <c r="G14" s="4">
        <v>12.56</v>
      </c>
      <c r="H14" s="4">
        <v>183</v>
      </c>
      <c r="I14" s="4"/>
      <c r="J14" s="4">
        <v>0.08</v>
      </c>
      <c r="K14" s="4">
        <v>0.12</v>
      </c>
      <c r="L14" s="4">
        <v>23</v>
      </c>
      <c r="M14" s="4">
        <v>0</v>
      </c>
      <c r="N14" s="4">
        <v>35</v>
      </c>
      <c r="O14" s="4">
        <v>133.1</v>
      </c>
      <c r="P14" s="4">
        <v>25.7</v>
      </c>
      <c r="Q14" s="4">
        <v>1.2</v>
      </c>
    </row>
    <row r="15" spans="1:17" ht="25.5" customHeight="1" x14ac:dyDescent="0.25">
      <c r="A15" s="2">
        <v>945</v>
      </c>
      <c r="B15" s="18" t="s">
        <v>55</v>
      </c>
      <c r="C15" s="19"/>
      <c r="D15" s="4">
        <v>200</v>
      </c>
      <c r="E15" s="4">
        <v>1.4</v>
      </c>
      <c r="F15" s="4">
        <v>1.6</v>
      </c>
      <c r="G15" s="4">
        <v>16.399999999999999</v>
      </c>
      <c r="H15" s="4">
        <v>86</v>
      </c>
      <c r="I15" s="4"/>
      <c r="J15" s="4">
        <v>0.02</v>
      </c>
      <c r="K15" s="4">
        <v>0</v>
      </c>
      <c r="L15" s="4">
        <v>0.08</v>
      </c>
      <c r="M15" s="4">
        <v>0</v>
      </c>
      <c r="N15" s="4">
        <v>33</v>
      </c>
      <c r="O15" s="4">
        <v>67.5</v>
      </c>
      <c r="P15" s="4">
        <v>10.5</v>
      </c>
      <c r="Q15" s="4">
        <v>0.4</v>
      </c>
    </row>
    <row r="16" spans="1:17" ht="14.25" customHeight="1" x14ac:dyDescent="0.25">
      <c r="A16" s="2">
        <v>42</v>
      </c>
      <c r="B16" s="18" t="s">
        <v>48</v>
      </c>
      <c r="C16" s="19"/>
      <c r="D16" s="13">
        <v>15</v>
      </c>
      <c r="E16" s="13">
        <v>3.48</v>
      </c>
      <c r="F16" s="13">
        <v>4.43</v>
      </c>
      <c r="G16" s="13">
        <v>0</v>
      </c>
      <c r="H16" s="13">
        <v>54.6</v>
      </c>
      <c r="I16" s="13"/>
      <c r="J16" s="13">
        <v>0.01</v>
      </c>
      <c r="K16" s="13">
        <v>0.11</v>
      </c>
      <c r="L16" s="13">
        <v>39</v>
      </c>
      <c r="M16" s="13">
        <v>0</v>
      </c>
      <c r="N16" s="13">
        <v>132</v>
      </c>
      <c r="O16" s="13">
        <v>75</v>
      </c>
      <c r="P16" s="13">
        <v>5.25</v>
      </c>
      <c r="Q16" s="13">
        <v>0.15</v>
      </c>
    </row>
    <row r="17" spans="1:17" x14ac:dyDescent="0.25">
      <c r="A17" s="2">
        <v>7</v>
      </c>
      <c r="B17" s="18" t="s">
        <v>30</v>
      </c>
      <c r="C17" s="19"/>
      <c r="D17" s="4">
        <v>40</v>
      </c>
      <c r="E17" s="4">
        <v>2.6</v>
      </c>
      <c r="F17" s="4">
        <v>0.48</v>
      </c>
      <c r="G17" s="4">
        <v>1.05</v>
      </c>
      <c r="H17" s="4">
        <v>72.400000000000006</v>
      </c>
      <c r="I17" s="4"/>
      <c r="J17" s="4">
        <v>7.0000000000000007E-2</v>
      </c>
      <c r="K17" s="4">
        <v>0</v>
      </c>
      <c r="L17" s="4">
        <v>0</v>
      </c>
      <c r="M17" s="4">
        <v>0.5</v>
      </c>
      <c r="N17" s="4">
        <v>14</v>
      </c>
      <c r="O17" s="4">
        <v>67.2</v>
      </c>
      <c r="P17" s="4">
        <v>10</v>
      </c>
      <c r="Q17" s="4">
        <v>0.31</v>
      </c>
    </row>
    <row r="18" spans="1:17" x14ac:dyDescent="0.25">
      <c r="A18" s="2">
        <v>8</v>
      </c>
      <c r="B18" s="18" t="s">
        <v>31</v>
      </c>
      <c r="C18" s="19"/>
      <c r="D18" s="4">
        <v>40</v>
      </c>
      <c r="E18" s="4">
        <v>2.4</v>
      </c>
      <c r="F18" s="4">
        <v>0.8</v>
      </c>
      <c r="G18" s="4">
        <v>16.7</v>
      </c>
      <c r="H18" s="4">
        <v>85.7</v>
      </c>
      <c r="I18" s="4"/>
      <c r="J18" s="4">
        <v>0.13</v>
      </c>
      <c r="K18" s="4">
        <v>0</v>
      </c>
      <c r="L18" s="4">
        <v>0</v>
      </c>
      <c r="M18" s="4">
        <v>0.34</v>
      </c>
      <c r="N18" s="4">
        <v>0.01</v>
      </c>
      <c r="O18" s="4">
        <v>34.799999999999997</v>
      </c>
      <c r="P18" s="4">
        <v>13.2</v>
      </c>
      <c r="Q18" s="4">
        <v>1.01</v>
      </c>
    </row>
    <row r="19" spans="1:17" ht="15" customHeight="1" x14ac:dyDescent="0.25">
      <c r="A19" s="2"/>
      <c r="B19" s="20" t="s">
        <v>50</v>
      </c>
      <c r="C19" s="21"/>
      <c r="D19" s="12">
        <f>SUM(D13:D18)</f>
        <v>565</v>
      </c>
      <c r="E19" s="12">
        <v>21.9</v>
      </c>
      <c r="F19" s="12">
        <f>SUM(F13:F18)</f>
        <v>17.73</v>
      </c>
      <c r="G19" s="12">
        <v>89.83</v>
      </c>
      <c r="H19" s="12">
        <f>SUM(H13:H18)</f>
        <v>626.73</v>
      </c>
      <c r="I19" s="12"/>
      <c r="J19" s="12">
        <f t="shared" ref="J19:Q19" si="0">SUM(J13:J18)</f>
        <v>0.32</v>
      </c>
      <c r="K19" s="12">
        <f t="shared" si="0"/>
        <v>3.69</v>
      </c>
      <c r="L19" s="12">
        <f t="shared" si="0"/>
        <v>62.129999999999995</v>
      </c>
      <c r="M19" s="12">
        <f t="shared" si="0"/>
        <v>0.84000000000000008</v>
      </c>
      <c r="N19" s="12">
        <f t="shared" si="0"/>
        <v>268.39999999999998</v>
      </c>
      <c r="O19" s="12">
        <f t="shared" si="0"/>
        <v>377.94</v>
      </c>
      <c r="P19" s="12">
        <f t="shared" si="0"/>
        <v>77.53</v>
      </c>
      <c r="Q19" s="12">
        <f t="shared" si="0"/>
        <v>3.0999999999999996</v>
      </c>
    </row>
  </sheetData>
  <mergeCells count="19">
    <mergeCell ref="A2:F2"/>
    <mergeCell ref="A4:G4"/>
    <mergeCell ref="A6:G6"/>
    <mergeCell ref="A8:G8"/>
    <mergeCell ref="A10:A11"/>
    <mergeCell ref="B10:C11"/>
    <mergeCell ref="D10:D11"/>
    <mergeCell ref="E10:G10"/>
    <mergeCell ref="B19:C19"/>
    <mergeCell ref="H10:I11"/>
    <mergeCell ref="J10:M10"/>
    <mergeCell ref="N10:Q10"/>
    <mergeCell ref="B12:C12"/>
    <mergeCell ref="B13:C13"/>
    <mergeCell ref="B14:C14"/>
    <mergeCell ref="B15:C15"/>
    <mergeCell ref="B17:C17"/>
    <mergeCell ref="B18:C18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M26" sqref="M26"/>
    </sheetView>
  </sheetViews>
  <sheetFormatPr defaultRowHeight="15" x14ac:dyDescent="0.25"/>
  <cols>
    <col min="1" max="1" width="4.7109375" customWidth="1"/>
    <col min="3" max="3" width="9.28515625" customWidth="1"/>
    <col min="4" max="4" width="8.28515625" customWidth="1"/>
    <col min="9" max="9" width="9.140625" hidden="1" customWidth="1"/>
    <col min="10" max="11" width="6.42578125" customWidth="1"/>
    <col min="12" max="13" width="5.5703125" customWidth="1"/>
    <col min="14" max="14" width="6" customWidth="1"/>
    <col min="15" max="15" width="5.85546875" customWidth="1"/>
    <col min="16" max="16" width="7.85546875" customWidth="1"/>
  </cols>
  <sheetData>
    <row r="2" spans="1:17" x14ac:dyDescent="0.25">
      <c r="A2" s="33" t="s">
        <v>25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26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ht="15" customHeight="1" x14ac:dyDescent="0.25">
      <c r="A10" s="24" t="s">
        <v>0</v>
      </c>
      <c r="B10" s="26" t="s">
        <v>1</v>
      </c>
      <c r="C10" s="27"/>
      <c r="D10" s="24" t="s">
        <v>2</v>
      </c>
      <c r="E10" s="46" t="s">
        <v>3</v>
      </c>
      <c r="F10" s="47"/>
      <c r="G10" s="48"/>
      <c r="H10" s="26" t="s">
        <v>16</v>
      </c>
      <c r="I10" s="27"/>
      <c r="J10" s="40" t="s">
        <v>7</v>
      </c>
      <c r="K10" s="41"/>
      <c r="L10" s="41"/>
      <c r="M10" s="42"/>
      <c r="N10" s="43" t="s">
        <v>12</v>
      </c>
      <c r="O10" s="44"/>
      <c r="P10" s="44"/>
      <c r="Q10" s="45"/>
    </row>
    <row r="11" spans="1:17" ht="42.75" customHeight="1" x14ac:dyDescent="0.25">
      <c r="A11" s="30"/>
      <c r="B11" s="28"/>
      <c r="C11" s="29"/>
      <c r="D11" s="30"/>
      <c r="E11" s="2" t="s">
        <v>4</v>
      </c>
      <c r="F11" s="2" t="s">
        <v>5</v>
      </c>
      <c r="G11" s="2" t="s">
        <v>6</v>
      </c>
      <c r="H11" s="28"/>
      <c r="I11" s="29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8.5" customHeight="1" x14ac:dyDescent="0.25">
      <c r="A13" s="2">
        <v>436</v>
      </c>
      <c r="B13" s="38" t="s">
        <v>39</v>
      </c>
      <c r="C13" s="39"/>
      <c r="D13" s="4">
        <v>210</v>
      </c>
      <c r="E13" s="4">
        <v>31.96</v>
      </c>
      <c r="F13" s="4">
        <v>8.67</v>
      </c>
      <c r="G13" s="4">
        <v>37.090000000000003</v>
      </c>
      <c r="H13" s="4">
        <v>307.67</v>
      </c>
      <c r="I13" s="4"/>
      <c r="J13" s="4">
        <v>0.13</v>
      </c>
      <c r="K13" s="4">
        <v>5.61</v>
      </c>
      <c r="L13" s="4">
        <v>15</v>
      </c>
      <c r="M13" s="4">
        <v>0</v>
      </c>
      <c r="N13" s="4">
        <v>19.440000000000001</v>
      </c>
      <c r="O13" s="4">
        <v>210.63</v>
      </c>
      <c r="P13" s="4">
        <v>41.06</v>
      </c>
      <c r="Q13" s="4">
        <v>2.52</v>
      </c>
    </row>
    <row r="14" spans="1:17" x14ac:dyDescent="0.25">
      <c r="A14" s="2">
        <v>602</v>
      </c>
      <c r="B14" s="38" t="s">
        <v>36</v>
      </c>
      <c r="C14" s="39"/>
      <c r="D14" s="4">
        <v>30</v>
      </c>
      <c r="E14" s="4">
        <v>0.84</v>
      </c>
      <c r="F14" s="4">
        <v>1</v>
      </c>
      <c r="G14" s="4">
        <v>23.2</v>
      </c>
      <c r="H14" s="4">
        <v>106.2</v>
      </c>
      <c r="I14" s="4"/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24" customHeight="1" x14ac:dyDescent="0.25">
      <c r="A15" s="2">
        <v>376</v>
      </c>
      <c r="B15" s="18" t="s">
        <v>51</v>
      </c>
      <c r="C15" s="19"/>
      <c r="D15" s="13">
        <v>200</v>
      </c>
      <c r="E15" s="13">
        <v>0.2</v>
      </c>
      <c r="F15" s="13">
        <v>0</v>
      </c>
      <c r="G15" s="13">
        <v>14</v>
      </c>
      <c r="H15" s="13">
        <v>28</v>
      </c>
      <c r="I15" s="13"/>
      <c r="J15" s="13">
        <v>0</v>
      </c>
      <c r="K15" s="13">
        <v>0</v>
      </c>
      <c r="L15" s="13">
        <v>0</v>
      </c>
      <c r="M15" s="13">
        <v>0</v>
      </c>
      <c r="N15" s="13">
        <v>6</v>
      </c>
      <c r="O15" s="13">
        <v>0</v>
      </c>
      <c r="P15" s="13">
        <v>0</v>
      </c>
      <c r="Q15" s="13">
        <v>0.4</v>
      </c>
    </row>
    <row r="16" spans="1:17" ht="30.75" customHeight="1" x14ac:dyDescent="0.25">
      <c r="A16" s="2">
        <v>847</v>
      </c>
      <c r="B16" s="38" t="s">
        <v>42</v>
      </c>
      <c r="C16" s="39"/>
      <c r="D16" s="13">
        <v>100</v>
      </c>
      <c r="E16" s="13">
        <v>0.4</v>
      </c>
      <c r="F16" s="13">
        <v>0.4</v>
      </c>
      <c r="G16" s="13">
        <v>9.8000000000000007</v>
      </c>
      <c r="H16" s="13">
        <v>47</v>
      </c>
      <c r="I16" s="13">
        <v>0.03</v>
      </c>
      <c r="J16" s="13">
        <v>0.03</v>
      </c>
      <c r="K16" s="13">
        <v>10</v>
      </c>
      <c r="L16" s="13">
        <v>0</v>
      </c>
      <c r="M16" s="13">
        <v>0</v>
      </c>
      <c r="N16" s="13">
        <v>10</v>
      </c>
      <c r="O16" s="13">
        <v>75.8</v>
      </c>
      <c r="P16" s="13">
        <v>0</v>
      </c>
      <c r="Q16" s="13">
        <v>2.2000000000000002</v>
      </c>
    </row>
    <row r="17" spans="1:17" x14ac:dyDescent="0.25">
      <c r="A17" s="2">
        <v>7</v>
      </c>
      <c r="B17" s="38" t="s">
        <v>30</v>
      </c>
      <c r="C17" s="39"/>
      <c r="D17" s="4">
        <v>40</v>
      </c>
      <c r="E17" s="4">
        <v>2.6</v>
      </c>
      <c r="F17" s="4">
        <v>0.48</v>
      </c>
      <c r="G17" s="4">
        <v>1.05</v>
      </c>
      <c r="H17" s="4">
        <v>72.400000000000006</v>
      </c>
      <c r="I17" s="4"/>
      <c r="J17" s="4">
        <v>7.0000000000000007E-2</v>
      </c>
      <c r="K17" s="4">
        <v>0</v>
      </c>
      <c r="L17" s="4">
        <v>0</v>
      </c>
      <c r="M17" s="4">
        <v>0.5</v>
      </c>
      <c r="N17" s="4">
        <v>14</v>
      </c>
      <c r="O17" s="4">
        <v>67.2</v>
      </c>
      <c r="P17" s="4">
        <v>10</v>
      </c>
      <c r="Q17" s="4">
        <v>0.31</v>
      </c>
    </row>
    <row r="18" spans="1:17" x14ac:dyDescent="0.25">
      <c r="A18" s="2">
        <v>8</v>
      </c>
      <c r="B18" s="38" t="s">
        <v>31</v>
      </c>
      <c r="C18" s="39"/>
      <c r="D18" s="4">
        <v>40</v>
      </c>
      <c r="E18" s="4">
        <v>2.4</v>
      </c>
      <c r="F18" s="4">
        <v>0.8</v>
      </c>
      <c r="G18" s="4">
        <v>16.7</v>
      </c>
      <c r="H18" s="4">
        <v>85.7</v>
      </c>
      <c r="I18" s="4"/>
      <c r="J18" s="4">
        <v>0.13</v>
      </c>
      <c r="K18" s="4">
        <v>0</v>
      </c>
      <c r="L18" s="4">
        <v>0</v>
      </c>
      <c r="M18" s="4">
        <v>0.34</v>
      </c>
      <c r="N18" s="4">
        <v>0.01</v>
      </c>
      <c r="O18" s="4">
        <v>34.799999999999997</v>
      </c>
      <c r="P18" s="4">
        <v>13.2</v>
      </c>
      <c r="Q18" s="4">
        <v>1.01</v>
      </c>
    </row>
    <row r="19" spans="1:17" ht="15" customHeight="1" x14ac:dyDescent="0.25">
      <c r="A19" s="2"/>
      <c r="B19" s="20" t="s">
        <v>50</v>
      </c>
      <c r="C19" s="21"/>
      <c r="D19" s="12">
        <f>SUM(D13:D18)</f>
        <v>620</v>
      </c>
      <c r="E19" s="12">
        <v>20.36</v>
      </c>
      <c r="F19" s="12">
        <v>21.35</v>
      </c>
      <c r="G19" s="12">
        <f>SUM(G13:G18)</f>
        <v>101.84</v>
      </c>
      <c r="H19" s="12">
        <f>SUM(H13:H18)</f>
        <v>646.97</v>
      </c>
      <c r="I19" s="12"/>
      <c r="J19" s="12">
        <f t="shared" ref="J19:Q19" si="0">SUM(J13:J18)</f>
        <v>0.36</v>
      </c>
      <c r="K19" s="12">
        <f t="shared" si="0"/>
        <v>15.61</v>
      </c>
      <c r="L19" s="12">
        <f t="shared" si="0"/>
        <v>15</v>
      </c>
      <c r="M19" s="12">
        <f t="shared" si="0"/>
        <v>0.84000000000000008</v>
      </c>
      <c r="N19" s="12">
        <f t="shared" si="0"/>
        <v>49.449999999999996</v>
      </c>
      <c r="O19" s="12">
        <f t="shared" si="0"/>
        <v>388.43</v>
      </c>
      <c r="P19" s="12">
        <f t="shared" si="0"/>
        <v>64.260000000000005</v>
      </c>
      <c r="Q19" s="12">
        <f t="shared" si="0"/>
        <v>6.4399999999999995</v>
      </c>
    </row>
  </sheetData>
  <mergeCells count="19">
    <mergeCell ref="A2:F2"/>
    <mergeCell ref="A4:G4"/>
    <mergeCell ref="A6:G6"/>
    <mergeCell ref="A8:G8"/>
    <mergeCell ref="A10:A11"/>
    <mergeCell ref="B10:C11"/>
    <mergeCell ref="D10:D11"/>
    <mergeCell ref="E10:G10"/>
    <mergeCell ref="B19:C19"/>
    <mergeCell ref="H10:I11"/>
    <mergeCell ref="J10:M10"/>
    <mergeCell ref="N10:Q10"/>
    <mergeCell ref="B12:C12"/>
    <mergeCell ref="B13:C13"/>
    <mergeCell ref="B14:C14"/>
    <mergeCell ref="B15:C15"/>
    <mergeCell ref="B17:C17"/>
    <mergeCell ref="B18:C18"/>
    <mergeCell ref="B16:C1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J26" sqref="J26"/>
    </sheetView>
  </sheetViews>
  <sheetFormatPr defaultRowHeight="15" x14ac:dyDescent="0.25"/>
  <cols>
    <col min="1" max="1" width="4.140625" customWidth="1"/>
    <col min="4" max="4" width="8.140625" customWidth="1"/>
    <col min="5" max="5" width="7.28515625" customWidth="1"/>
    <col min="6" max="6" width="7.140625" customWidth="1"/>
    <col min="7" max="7" width="7.42578125" customWidth="1"/>
    <col min="9" max="9" width="0.140625" customWidth="1"/>
    <col min="10" max="10" width="7.28515625" customWidth="1"/>
    <col min="11" max="11" width="6.28515625" customWidth="1"/>
    <col min="12" max="12" width="6" customWidth="1"/>
    <col min="13" max="13" width="6.5703125" customWidth="1"/>
    <col min="14" max="14" width="6.28515625" customWidth="1"/>
    <col min="15" max="15" width="6.5703125" customWidth="1"/>
    <col min="16" max="16" width="6" customWidth="1"/>
    <col min="17" max="17" width="9.7109375" customWidth="1"/>
  </cols>
  <sheetData>
    <row r="2" spans="1:17" x14ac:dyDescent="0.25">
      <c r="A2" s="33" t="s">
        <v>27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26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42.7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>
        <v>321</v>
      </c>
      <c r="B13" s="38" t="s">
        <v>40</v>
      </c>
      <c r="C13" s="39"/>
      <c r="D13" s="4">
        <v>150</v>
      </c>
      <c r="E13" s="4">
        <v>2.29</v>
      </c>
      <c r="F13" s="4">
        <v>11</v>
      </c>
      <c r="G13" s="4">
        <v>14.44</v>
      </c>
      <c r="H13" s="4">
        <v>166</v>
      </c>
      <c r="I13" s="4">
        <v>7.0000000000000007E-2</v>
      </c>
      <c r="J13" s="4">
        <v>7.0000000000000007E-2</v>
      </c>
      <c r="K13" s="4">
        <v>8.67</v>
      </c>
      <c r="L13" s="4">
        <v>31</v>
      </c>
      <c r="M13" s="4">
        <v>0</v>
      </c>
      <c r="N13" s="4">
        <v>23.9</v>
      </c>
      <c r="O13" s="4">
        <v>61.8</v>
      </c>
      <c r="P13" s="4">
        <v>27.8</v>
      </c>
      <c r="Q13" s="4">
        <v>0.98</v>
      </c>
    </row>
    <row r="14" spans="1:17" ht="15" customHeight="1" x14ac:dyDescent="0.25">
      <c r="A14" s="2">
        <v>293</v>
      </c>
      <c r="B14" s="38" t="s">
        <v>34</v>
      </c>
      <c r="C14" s="39"/>
      <c r="D14" s="4">
        <v>90</v>
      </c>
      <c r="E14" s="4">
        <v>17.649999999999999</v>
      </c>
      <c r="F14" s="4">
        <v>14.58</v>
      </c>
      <c r="G14" s="4">
        <v>4.7</v>
      </c>
      <c r="H14" s="4">
        <v>221</v>
      </c>
      <c r="I14" s="4"/>
      <c r="J14" s="4">
        <v>0.05</v>
      </c>
      <c r="K14" s="4">
        <v>0.02</v>
      </c>
      <c r="L14" s="4">
        <v>43</v>
      </c>
      <c r="M14" s="4">
        <v>0</v>
      </c>
      <c r="N14" s="4">
        <v>54.5</v>
      </c>
      <c r="O14" s="4">
        <v>132.9</v>
      </c>
      <c r="P14" s="4">
        <v>20.3</v>
      </c>
      <c r="Q14" s="4">
        <v>1.62</v>
      </c>
    </row>
    <row r="15" spans="1:17" x14ac:dyDescent="0.25">
      <c r="A15" s="2">
        <v>377</v>
      </c>
      <c r="B15" s="18" t="s">
        <v>49</v>
      </c>
      <c r="C15" s="19"/>
      <c r="D15" s="13">
        <v>200</v>
      </c>
      <c r="E15" s="13">
        <v>4.51</v>
      </c>
      <c r="F15" s="13">
        <v>1.1399999999999999</v>
      </c>
      <c r="G15" s="13">
        <v>7.71</v>
      </c>
      <c r="H15" s="13">
        <v>57.33</v>
      </c>
      <c r="I15" s="13"/>
      <c r="J15" s="13">
        <v>0.01</v>
      </c>
      <c r="K15" s="13">
        <v>3.67</v>
      </c>
      <c r="L15" s="13">
        <v>0.01</v>
      </c>
      <c r="M15" s="13">
        <v>0</v>
      </c>
      <c r="N15" s="13">
        <v>112.55</v>
      </c>
      <c r="O15" s="13">
        <v>185.54</v>
      </c>
      <c r="P15" s="13">
        <v>99.08</v>
      </c>
      <c r="Q15" s="13">
        <v>18.420000000000002</v>
      </c>
    </row>
    <row r="16" spans="1:17" ht="33" customHeight="1" x14ac:dyDescent="0.25">
      <c r="A16" s="2">
        <v>847</v>
      </c>
      <c r="B16" s="38" t="s">
        <v>54</v>
      </c>
      <c r="C16" s="39"/>
      <c r="D16" s="13">
        <v>100</v>
      </c>
      <c r="E16" s="13">
        <v>0.4</v>
      </c>
      <c r="F16" s="13">
        <v>0.4</v>
      </c>
      <c r="G16" s="13">
        <v>9.8000000000000007</v>
      </c>
      <c r="H16" s="13">
        <v>47</v>
      </c>
      <c r="I16" s="13">
        <v>0.03</v>
      </c>
      <c r="J16" s="13">
        <v>0.03</v>
      </c>
      <c r="K16" s="13">
        <v>10</v>
      </c>
      <c r="L16" s="13">
        <v>0</v>
      </c>
      <c r="M16" s="13">
        <v>0</v>
      </c>
      <c r="N16" s="13">
        <v>10</v>
      </c>
      <c r="O16" s="13">
        <v>75.8</v>
      </c>
      <c r="P16" s="13">
        <v>0</v>
      </c>
      <c r="Q16" s="13">
        <v>2.2000000000000002</v>
      </c>
    </row>
    <row r="17" spans="1:17" ht="15" customHeight="1" x14ac:dyDescent="0.25">
      <c r="A17" s="2">
        <v>7</v>
      </c>
      <c r="B17" s="38" t="s">
        <v>30</v>
      </c>
      <c r="C17" s="39"/>
      <c r="D17" s="4">
        <v>40</v>
      </c>
      <c r="E17" s="4">
        <v>2.6</v>
      </c>
      <c r="F17" s="4">
        <v>0.48</v>
      </c>
      <c r="G17" s="4">
        <v>1.05</v>
      </c>
      <c r="H17" s="4">
        <v>72.400000000000006</v>
      </c>
      <c r="I17" s="4"/>
      <c r="J17" s="4">
        <v>7.0000000000000007E-2</v>
      </c>
      <c r="K17" s="4">
        <v>0</v>
      </c>
      <c r="L17" s="4">
        <v>0</v>
      </c>
      <c r="M17" s="4">
        <v>0.5</v>
      </c>
      <c r="N17" s="4">
        <v>14</v>
      </c>
      <c r="O17" s="4">
        <v>67.2</v>
      </c>
      <c r="P17" s="4">
        <v>10</v>
      </c>
      <c r="Q17" s="4">
        <v>0.31</v>
      </c>
    </row>
    <row r="18" spans="1:17" ht="15" customHeight="1" x14ac:dyDescent="0.25">
      <c r="A18" s="2">
        <v>8</v>
      </c>
      <c r="B18" s="38" t="s">
        <v>31</v>
      </c>
      <c r="C18" s="39"/>
      <c r="D18" s="4">
        <v>40</v>
      </c>
      <c r="E18" s="4">
        <v>2.4</v>
      </c>
      <c r="F18" s="4">
        <v>0.8</v>
      </c>
      <c r="G18" s="4">
        <v>16.7</v>
      </c>
      <c r="H18" s="4">
        <v>85.7</v>
      </c>
      <c r="I18" s="4"/>
      <c r="J18" s="4">
        <v>0.13</v>
      </c>
      <c r="K18" s="4">
        <v>0</v>
      </c>
      <c r="L18" s="4">
        <v>0</v>
      </c>
      <c r="M18" s="4">
        <v>0.34</v>
      </c>
      <c r="N18" s="4">
        <v>0.01</v>
      </c>
      <c r="O18" s="4">
        <v>34.799999999999997</v>
      </c>
      <c r="P18" s="4">
        <v>13.2</v>
      </c>
      <c r="Q18" s="4">
        <v>1.01</v>
      </c>
    </row>
    <row r="19" spans="1:17" ht="15" customHeight="1" x14ac:dyDescent="0.25">
      <c r="A19" s="2"/>
      <c r="B19" s="20" t="s">
        <v>50</v>
      </c>
      <c r="C19" s="21"/>
      <c r="D19" s="12">
        <f t="shared" ref="D19:Q19" si="0">SUM(D13:D18)</f>
        <v>620</v>
      </c>
      <c r="E19" s="12">
        <v>22.85</v>
      </c>
      <c r="F19" s="12">
        <f t="shared" si="0"/>
        <v>28.4</v>
      </c>
      <c r="G19" s="12">
        <v>74.400000000000006</v>
      </c>
      <c r="H19" s="12">
        <f t="shared" si="0"/>
        <v>649.43000000000006</v>
      </c>
      <c r="I19" s="12">
        <f t="shared" si="0"/>
        <v>0.1</v>
      </c>
      <c r="J19" s="12">
        <f t="shared" si="0"/>
        <v>0.36</v>
      </c>
      <c r="K19" s="12">
        <f t="shared" si="0"/>
        <v>22.36</v>
      </c>
      <c r="L19" s="12">
        <f t="shared" si="0"/>
        <v>74.010000000000005</v>
      </c>
      <c r="M19" s="12">
        <f t="shared" si="0"/>
        <v>0.84000000000000008</v>
      </c>
      <c r="N19" s="12">
        <f t="shared" si="0"/>
        <v>214.95999999999998</v>
      </c>
      <c r="O19" s="12">
        <f t="shared" si="0"/>
        <v>558.04</v>
      </c>
      <c r="P19" s="12">
        <f t="shared" si="0"/>
        <v>170.38</v>
      </c>
      <c r="Q19" s="12">
        <f t="shared" si="0"/>
        <v>24.540000000000003</v>
      </c>
    </row>
  </sheetData>
  <mergeCells count="19">
    <mergeCell ref="A2:F2"/>
    <mergeCell ref="A4:G4"/>
    <mergeCell ref="A6:G6"/>
    <mergeCell ref="A8:G8"/>
    <mergeCell ref="A10:A11"/>
    <mergeCell ref="B10:C11"/>
    <mergeCell ref="D10:D11"/>
    <mergeCell ref="E10:G10"/>
    <mergeCell ref="B19:C19"/>
    <mergeCell ref="H10:I11"/>
    <mergeCell ref="J10:M10"/>
    <mergeCell ref="N10:Q10"/>
    <mergeCell ref="B12:C12"/>
    <mergeCell ref="B13:C13"/>
    <mergeCell ref="B14:C14"/>
    <mergeCell ref="B15:C15"/>
    <mergeCell ref="B17:C17"/>
    <mergeCell ref="B18:C18"/>
    <mergeCell ref="B16:C1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G27" sqref="G27"/>
    </sheetView>
  </sheetViews>
  <sheetFormatPr defaultRowHeight="15" x14ac:dyDescent="0.25"/>
  <cols>
    <col min="1" max="1" width="5" customWidth="1"/>
    <col min="9" max="9" width="0.140625" customWidth="1"/>
    <col min="10" max="10" width="6.140625" customWidth="1"/>
    <col min="11" max="12" width="6.42578125" customWidth="1"/>
    <col min="13" max="13" width="5.140625" customWidth="1"/>
    <col min="14" max="14" width="6.5703125" customWidth="1"/>
    <col min="15" max="15" width="7" customWidth="1"/>
    <col min="16" max="16" width="6.5703125" customWidth="1"/>
    <col min="17" max="17" width="7.140625" customWidth="1"/>
  </cols>
  <sheetData>
    <row r="2" spans="1:17" x14ac:dyDescent="0.25">
      <c r="A2" s="33" t="s">
        <v>22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26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39.7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9.25" customHeight="1" x14ac:dyDescent="0.25">
      <c r="A13" s="2">
        <v>173</v>
      </c>
      <c r="B13" s="38" t="s">
        <v>57</v>
      </c>
      <c r="C13" s="39"/>
      <c r="D13" s="4">
        <v>210</v>
      </c>
      <c r="E13" s="4">
        <v>7.76</v>
      </c>
      <c r="F13" s="4">
        <v>10</v>
      </c>
      <c r="G13" s="4">
        <v>43.52</v>
      </c>
      <c r="H13" s="4">
        <v>296</v>
      </c>
      <c r="I13" s="4"/>
      <c r="J13" s="4">
        <v>0.08</v>
      </c>
      <c r="K13" s="4">
        <v>0.86</v>
      </c>
      <c r="L13" s="4">
        <v>0</v>
      </c>
      <c r="M13" s="4">
        <v>0</v>
      </c>
      <c r="N13" s="4">
        <v>195.16</v>
      </c>
      <c r="O13" s="4">
        <v>0</v>
      </c>
      <c r="P13" s="4">
        <v>0</v>
      </c>
      <c r="Q13" s="4">
        <v>0.62</v>
      </c>
    </row>
    <row r="14" spans="1:17" ht="27" customHeight="1" x14ac:dyDescent="0.25">
      <c r="A14" s="2">
        <v>42</v>
      </c>
      <c r="B14" s="18" t="s">
        <v>48</v>
      </c>
      <c r="C14" s="19"/>
      <c r="D14" s="14">
        <v>15</v>
      </c>
      <c r="E14" s="14">
        <v>3.48</v>
      </c>
      <c r="F14" s="14">
        <v>4.43</v>
      </c>
      <c r="G14" s="14">
        <v>0</v>
      </c>
      <c r="H14" s="14">
        <v>54.6</v>
      </c>
      <c r="I14" s="14"/>
      <c r="J14" s="14">
        <v>0</v>
      </c>
      <c r="K14" s="14">
        <v>7.0000000000000007E-2</v>
      </c>
      <c r="L14" s="14">
        <v>26</v>
      </c>
      <c r="M14" s="14">
        <v>0</v>
      </c>
      <c r="N14" s="14">
        <v>88</v>
      </c>
      <c r="O14" s="14">
        <v>50</v>
      </c>
      <c r="P14" s="14">
        <v>3.5</v>
      </c>
      <c r="Q14" s="14">
        <v>0.1</v>
      </c>
    </row>
    <row r="15" spans="1:17" ht="42" customHeight="1" x14ac:dyDescent="0.25">
      <c r="A15" s="2">
        <v>15</v>
      </c>
      <c r="B15" s="38" t="s">
        <v>56</v>
      </c>
      <c r="C15" s="39"/>
      <c r="D15" s="4">
        <v>200</v>
      </c>
      <c r="E15" s="4">
        <v>3.9</v>
      </c>
      <c r="F15" s="4">
        <v>3.1</v>
      </c>
      <c r="G15" s="4">
        <v>25.16</v>
      </c>
      <c r="H15" s="4">
        <v>145</v>
      </c>
      <c r="I15" s="4"/>
      <c r="J15" s="4">
        <v>0.36</v>
      </c>
      <c r="K15" s="4">
        <v>22.9</v>
      </c>
      <c r="L15" s="4">
        <v>0.152</v>
      </c>
      <c r="M15" s="4">
        <v>2.5</v>
      </c>
      <c r="N15" s="4">
        <v>0</v>
      </c>
      <c r="O15" s="4">
        <v>0</v>
      </c>
      <c r="P15" s="4">
        <v>0</v>
      </c>
      <c r="Q15" s="4">
        <v>0</v>
      </c>
    </row>
    <row r="16" spans="1:17" ht="15" customHeight="1" x14ac:dyDescent="0.25">
      <c r="A16" s="2">
        <v>7</v>
      </c>
      <c r="B16" s="38" t="s">
        <v>30</v>
      </c>
      <c r="C16" s="39"/>
      <c r="D16" s="4">
        <v>40</v>
      </c>
      <c r="E16" s="4">
        <v>2.6</v>
      </c>
      <c r="F16" s="4">
        <v>0.48</v>
      </c>
      <c r="G16" s="4">
        <v>1.05</v>
      </c>
      <c r="H16" s="4">
        <v>72.400000000000006</v>
      </c>
      <c r="I16" s="4"/>
      <c r="J16" s="4">
        <v>7.0000000000000007E-2</v>
      </c>
      <c r="K16" s="4">
        <v>0</v>
      </c>
      <c r="L16" s="4">
        <v>0</v>
      </c>
      <c r="M16" s="4">
        <v>0.5</v>
      </c>
      <c r="N16" s="4">
        <v>14</v>
      </c>
      <c r="O16" s="4">
        <v>67.2</v>
      </c>
      <c r="P16" s="4">
        <v>10</v>
      </c>
      <c r="Q16" s="4">
        <v>0.31</v>
      </c>
    </row>
    <row r="17" spans="1:17" ht="15" customHeight="1" x14ac:dyDescent="0.25">
      <c r="A17" s="2">
        <v>8</v>
      </c>
      <c r="B17" s="38" t="s">
        <v>31</v>
      </c>
      <c r="C17" s="39"/>
      <c r="D17" s="4">
        <v>40</v>
      </c>
      <c r="E17" s="4">
        <v>2.4</v>
      </c>
      <c r="F17" s="4">
        <v>0.8</v>
      </c>
      <c r="G17" s="4">
        <v>16.7</v>
      </c>
      <c r="H17" s="4">
        <v>85.7</v>
      </c>
      <c r="I17" s="4"/>
      <c r="J17" s="4">
        <v>0.13</v>
      </c>
      <c r="K17" s="4">
        <v>0</v>
      </c>
      <c r="L17" s="4">
        <v>0</v>
      </c>
      <c r="M17" s="4">
        <v>0.34</v>
      </c>
      <c r="N17" s="4">
        <v>0.01</v>
      </c>
      <c r="O17" s="4">
        <v>34.799999999999997</v>
      </c>
      <c r="P17" s="4">
        <v>13.2</v>
      </c>
      <c r="Q17" s="4">
        <v>1.01</v>
      </c>
    </row>
    <row r="18" spans="1:17" ht="15" customHeight="1" x14ac:dyDescent="0.25">
      <c r="A18" s="1"/>
      <c r="B18" s="20" t="s">
        <v>50</v>
      </c>
      <c r="C18" s="21"/>
      <c r="D18" s="12">
        <f>SUM(D13:D17)</f>
        <v>505</v>
      </c>
      <c r="E18" s="12">
        <v>19.399999999999999</v>
      </c>
      <c r="F18" s="12">
        <f>SUM(F13:F17)</f>
        <v>18.810000000000002</v>
      </c>
      <c r="G18" s="12">
        <f>SUM(G13:G17)</f>
        <v>86.43</v>
      </c>
      <c r="H18" s="12">
        <f>SUM(H13:H17)</f>
        <v>653.70000000000005</v>
      </c>
      <c r="I18" s="12"/>
      <c r="J18" s="12">
        <f t="shared" ref="J18:Q18" si="0">SUM(J13:J17)</f>
        <v>0.64</v>
      </c>
      <c r="K18" s="12">
        <f t="shared" si="0"/>
        <v>23.83</v>
      </c>
      <c r="L18" s="12">
        <f t="shared" si="0"/>
        <v>26.152000000000001</v>
      </c>
      <c r="M18" s="12">
        <f t="shared" si="0"/>
        <v>3.34</v>
      </c>
      <c r="N18" s="12">
        <f t="shared" si="0"/>
        <v>297.16999999999996</v>
      </c>
      <c r="O18" s="12">
        <f t="shared" si="0"/>
        <v>152</v>
      </c>
      <c r="P18" s="12">
        <f t="shared" si="0"/>
        <v>26.7</v>
      </c>
      <c r="Q18" s="12">
        <f t="shared" si="0"/>
        <v>2.04</v>
      </c>
    </row>
  </sheetData>
  <mergeCells count="18">
    <mergeCell ref="A2:F2"/>
    <mergeCell ref="A4:G4"/>
    <mergeCell ref="A6:G6"/>
    <mergeCell ref="A8:G8"/>
    <mergeCell ref="A10:A11"/>
    <mergeCell ref="B10:C11"/>
    <mergeCell ref="D10:D11"/>
    <mergeCell ref="E10:G10"/>
    <mergeCell ref="B18:C18"/>
    <mergeCell ref="H10:I11"/>
    <mergeCell ref="J10:M10"/>
    <mergeCell ref="N10:Q10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J24" sqref="J24"/>
    </sheetView>
  </sheetViews>
  <sheetFormatPr defaultRowHeight="15" x14ac:dyDescent="0.25"/>
  <cols>
    <col min="1" max="1" width="5.7109375" customWidth="1"/>
    <col min="8" max="8" width="9" customWidth="1"/>
    <col min="9" max="9" width="9.140625" hidden="1" customWidth="1"/>
    <col min="10" max="10" width="8" customWidth="1"/>
    <col min="11" max="11" width="5.5703125" customWidth="1"/>
    <col min="12" max="12" width="5.85546875" customWidth="1"/>
    <col min="13" max="13" width="6.42578125" customWidth="1"/>
    <col min="14" max="14" width="6.85546875" customWidth="1"/>
    <col min="15" max="15" width="6.42578125" customWidth="1"/>
    <col min="16" max="16" width="6.85546875" customWidth="1"/>
    <col min="17" max="17" width="7" customWidth="1"/>
  </cols>
  <sheetData>
    <row r="2" spans="1:17" x14ac:dyDescent="0.25">
      <c r="A2" s="33" t="s">
        <v>23</v>
      </c>
      <c r="B2" s="33"/>
      <c r="C2" s="33"/>
      <c r="D2" s="33"/>
      <c r="E2" s="33"/>
      <c r="F2" s="33"/>
      <c r="G2" s="3"/>
    </row>
    <row r="3" spans="1:17" x14ac:dyDescent="0.25">
      <c r="A3" s="3"/>
      <c r="B3" s="3"/>
      <c r="C3" s="3"/>
      <c r="D3" s="3"/>
      <c r="E3" s="3"/>
      <c r="F3" s="3"/>
      <c r="G3" s="3"/>
    </row>
    <row r="4" spans="1:17" x14ac:dyDescent="0.25">
      <c r="A4" s="34" t="s">
        <v>26</v>
      </c>
      <c r="B4" s="34"/>
      <c r="C4" s="34"/>
      <c r="D4" s="34"/>
      <c r="E4" s="34"/>
      <c r="F4" s="34"/>
      <c r="G4" s="34"/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33" t="s">
        <v>19</v>
      </c>
      <c r="B6" s="33"/>
      <c r="C6" s="33"/>
      <c r="D6" s="33"/>
      <c r="E6" s="33"/>
      <c r="F6" s="33"/>
      <c r="G6" s="33"/>
    </row>
    <row r="7" spans="1:17" x14ac:dyDescent="0.25">
      <c r="A7" s="3"/>
      <c r="B7" s="3"/>
      <c r="C7" s="3"/>
      <c r="D7" s="3"/>
      <c r="E7" s="3"/>
      <c r="F7" s="3"/>
      <c r="G7" s="3"/>
    </row>
    <row r="8" spans="1:17" x14ac:dyDescent="0.25">
      <c r="A8" s="33" t="s">
        <v>20</v>
      </c>
      <c r="B8" s="33"/>
      <c r="C8" s="33"/>
      <c r="D8" s="33"/>
      <c r="E8" s="33"/>
      <c r="F8" s="33"/>
      <c r="G8" s="33"/>
    </row>
    <row r="10" spans="1:17" x14ac:dyDescent="0.25">
      <c r="A10" s="24" t="s">
        <v>0</v>
      </c>
      <c r="B10" s="26" t="s">
        <v>1</v>
      </c>
      <c r="C10" s="27"/>
      <c r="D10" s="24" t="s">
        <v>2</v>
      </c>
      <c r="E10" s="35" t="s">
        <v>3</v>
      </c>
      <c r="F10" s="35"/>
      <c r="G10" s="35"/>
      <c r="H10" s="26" t="s">
        <v>16</v>
      </c>
      <c r="I10" s="27"/>
      <c r="J10" s="22" t="s">
        <v>7</v>
      </c>
      <c r="K10" s="22"/>
      <c r="L10" s="22"/>
      <c r="M10" s="22"/>
      <c r="N10" s="23" t="s">
        <v>12</v>
      </c>
      <c r="O10" s="23"/>
      <c r="P10" s="23"/>
      <c r="Q10" s="23"/>
    </row>
    <row r="11" spans="1:17" ht="41.25" customHeight="1" x14ac:dyDescent="0.25">
      <c r="A11" s="25"/>
      <c r="B11" s="28"/>
      <c r="C11" s="29"/>
      <c r="D11" s="30"/>
      <c r="E11" s="2" t="s">
        <v>4</v>
      </c>
      <c r="F11" s="2" t="s">
        <v>5</v>
      </c>
      <c r="G11" s="2" t="s">
        <v>6</v>
      </c>
      <c r="H11" s="31"/>
      <c r="I11" s="32"/>
      <c r="J11" s="2" t="s">
        <v>8</v>
      </c>
      <c r="K11" s="2" t="s">
        <v>9</v>
      </c>
      <c r="L11" s="2" t="s">
        <v>10</v>
      </c>
      <c r="M11" s="2" t="s">
        <v>11</v>
      </c>
      <c r="N11" s="2" t="s">
        <v>13</v>
      </c>
      <c r="O11" s="2" t="s">
        <v>14</v>
      </c>
      <c r="P11" s="2" t="s">
        <v>15</v>
      </c>
      <c r="Q11" s="2" t="s">
        <v>28</v>
      </c>
    </row>
    <row r="12" spans="1:17" x14ac:dyDescent="0.25">
      <c r="A12" s="2"/>
      <c r="B12" s="16" t="s">
        <v>46</v>
      </c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8" customHeight="1" x14ac:dyDescent="0.25">
      <c r="A13" s="2">
        <v>304</v>
      </c>
      <c r="B13" s="49" t="s">
        <v>58</v>
      </c>
      <c r="C13" s="50"/>
      <c r="D13" s="4">
        <v>210</v>
      </c>
      <c r="E13" s="4">
        <v>20.3</v>
      </c>
      <c r="F13" s="4">
        <v>17</v>
      </c>
      <c r="G13" s="4">
        <v>35.69</v>
      </c>
      <c r="H13" s="4">
        <v>377</v>
      </c>
      <c r="I13" s="4"/>
      <c r="J13" s="4">
        <v>0.06</v>
      </c>
      <c r="K13" s="4">
        <v>1.01</v>
      </c>
      <c r="L13" s="4">
        <v>48</v>
      </c>
      <c r="M13" s="4">
        <v>0</v>
      </c>
      <c r="N13" s="4">
        <v>45.1</v>
      </c>
      <c r="O13" s="4">
        <v>199.3</v>
      </c>
      <c r="P13" s="4">
        <v>47.5</v>
      </c>
      <c r="Q13" s="4">
        <v>2.19</v>
      </c>
    </row>
    <row r="14" spans="1:17" ht="15" customHeight="1" x14ac:dyDescent="0.25">
      <c r="A14" s="2">
        <v>847</v>
      </c>
      <c r="B14" s="38" t="s">
        <v>42</v>
      </c>
      <c r="C14" s="39"/>
      <c r="D14" s="15">
        <v>100</v>
      </c>
      <c r="E14" s="15">
        <v>0.4</v>
      </c>
      <c r="F14" s="15">
        <v>0.4</v>
      </c>
      <c r="G14" s="15">
        <v>9.8000000000000007</v>
      </c>
      <c r="H14" s="15">
        <v>47</v>
      </c>
      <c r="I14" s="15">
        <v>0.03</v>
      </c>
      <c r="J14" s="15">
        <v>0.03</v>
      </c>
      <c r="K14" s="15">
        <v>10</v>
      </c>
      <c r="L14" s="15">
        <v>0</v>
      </c>
      <c r="M14" s="15">
        <v>0</v>
      </c>
      <c r="N14" s="15">
        <v>10</v>
      </c>
      <c r="O14" s="15">
        <v>75.8</v>
      </c>
      <c r="P14" s="15">
        <v>0</v>
      </c>
      <c r="Q14" s="15">
        <v>2.2000000000000002</v>
      </c>
    </row>
    <row r="15" spans="1:17" ht="15" customHeight="1" x14ac:dyDescent="0.25">
      <c r="A15" s="2">
        <v>376</v>
      </c>
      <c r="B15" s="18" t="s">
        <v>51</v>
      </c>
      <c r="C15" s="19"/>
      <c r="D15" s="14">
        <v>200</v>
      </c>
      <c r="E15" s="14">
        <v>0.2</v>
      </c>
      <c r="F15" s="14">
        <v>0</v>
      </c>
      <c r="G15" s="14">
        <v>14</v>
      </c>
      <c r="H15" s="14">
        <v>28</v>
      </c>
      <c r="I15" s="14"/>
      <c r="J15" s="14">
        <v>0</v>
      </c>
      <c r="K15" s="14">
        <v>0</v>
      </c>
      <c r="L15" s="14">
        <v>0</v>
      </c>
      <c r="M15" s="14">
        <v>0</v>
      </c>
      <c r="N15" s="14">
        <v>6</v>
      </c>
      <c r="O15" s="14">
        <v>0</v>
      </c>
      <c r="P15" s="14">
        <v>0</v>
      </c>
      <c r="Q15" s="14">
        <v>0.4</v>
      </c>
    </row>
    <row r="16" spans="1:17" ht="15" customHeight="1" x14ac:dyDescent="0.25">
      <c r="A16" s="2">
        <v>7</v>
      </c>
      <c r="B16" s="49" t="s">
        <v>30</v>
      </c>
      <c r="C16" s="50"/>
      <c r="D16" s="4">
        <v>40</v>
      </c>
      <c r="E16" s="4">
        <v>2.6</v>
      </c>
      <c r="F16" s="4">
        <v>0.48</v>
      </c>
      <c r="G16" s="4">
        <v>1.05</v>
      </c>
      <c r="H16" s="4">
        <v>72.400000000000006</v>
      </c>
      <c r="I16" s="4"/>
      <c r="J16" s="4">
        <v>7.0000000000000007E-2</v>
      </c>
      <c r="K16" s="4">
        <v>0</v>
      </c>
      <c r="L16" s="4">
        <v>0</v>
      </c>
      <c r="M16" s="4">
        <v>0.5</v>
      </c>
      <c r="N16" s="4">
        <v>14</v>
      </c>
      <c r="O16" s="4">
        <v>67.2</v>
      </c>
      <c r="P16" s="4">
        <v>10</v>
      </c>
      <c r="Q16" s="4">
        <v>0.31</v>
      </c>
    </row>
    <row r="17" spans="1:17" ht="15" customHeight="1" x14ac:dyDescent="0.25">
      <c r="A17" s="2">
        <v>8</v>
      </c>
      <c r="B17" s="18" t="s">
        <v>31</v>
      </c>
      <c r="C17" s="19"/>
      <c r="D17" s="4">
        <v>40</v>
      </c>
      <c r="E17" s="4">
        <v>2.4</v>
      </c>
      <c r="F17" s="4">
        <v>0.8</v>
      </c>
      <c r="G17" s="4">
        <v>16.7</v>
      </c>
      <c r="H17" s="4">
        <v>85.7</v>
      </c>
      <c r="I17" s="4"/>
      <c r="J17" s="4">
        <v>0.13</v>
      </c>
      <c r="K17" s="4">
        <v>0</v>
      </c>
      <c r="L17" s="4">
        <v>0</v>
      </c>
      <c r="M17" s="4">
        <v>0.34</v>
      </c>
      <c r="N17" s="4">
        <v>0.01</v>
      </c>
      <c r="O17" s="4">
        <v>34.799999999999997</v>
      </c>
      <c r="P17" s="4">
        <v>13.2</v>
      </c>
      <c r="Q17" s="4">
        <v>1.01</v>
      </c>
    </row>
    <row r="18" spans="1:17" ht="15" customHeight="1" x14ac:dyDescent="0.25">
      <c r="A18" s="1"/>
      <c r="B18" s="20" t="s">
        <v>50</v>
      </c>
      <c r="C18" s="21"/>
      <c r="D18" s="12">
        <f>SUM(D13:D17)</f>
        <v>590</v>
      </c>
      <c r="E18" s="12">
        <v>21.385999999999999</v>
      </c>
      <c r="F18" s="12">
        <f>SUM(F13:F17)</f>
        <v>18.68</v>
      </c>
      <c r="G18" s="12">
        <v>87.24</v>
      </c>
      <c r="H18" s="12">
        <f>SUM(H13:H17)</f>
        <v>610.1</v>
      </c>
      <c r="I18" s="12"/>
      <c r="J18" s="12">
        <f t="shared" ref="J18:Q18" si="0">SUM(J13:J17)</f>
        <v>0.29000000000000004</v>
      </c>
      <c r="K18" s="12">
        <f t="shared" si="0"/>
        <v>11.01</v>
      </c>
      <c r="L18" s="12">
        <f t="shared" si="0"/>
        <v>48</v>
      </c>
      <c r="M18" s="12">
        <f t="shared" si="0"/>
        <v>0.84000000000000008</v>
      </c>
      <c r="N18" s="12">
        <f t="shared" si="0"/>
        <v>75.11</v>
      </c>
      <c r="O18" s="12">
        <f t="shared" si="0"/>
        <v>377.1</v>
      </c>
      <c r="P18" s="12">
        <f t="shared" si="0"/>
        <v>70.7</v>
      </c>
      <c r="Q18" s="12">
        <f t="shared" si="0"/>
        <v>6.11</v>
      </c>
    </row>
  </sheetData>
  <mergeCells count="18">
    <mergeCell ref="A2:F2"/>
    <mergeCell ref="A4:G4"/>
    <mergeCell ref="A6:G6"/>
    <mergeCell ref="A8:G8"/>
    <mergeCell ref="A10:A11"/>
    <mergeCell ref="B10:C11"/>
    <mergeCell ref="D10:D11"/>
    <mergeCell ref="E10:G10"/>
    <mergeCell ref="B18:C18"/>
    <mergeCell ref="H10:I11"/>
    <mergeCell ref="J10:M10"/>
    <mergeCell ref="N10:Q10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2021-06-17T07:26:15Z</dcterms:modified>
</cp:coreProperties>
</file>